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sikt" sheetId="1" r:id="rId4"/>
    <sheet state="visible" name="Sjekkliste for arrangementer" sheetId="2" r:id="rId5"/>
    <sheet state="visible" name="Budsjett" sheetId="3" r:id="rId6"/>
    <sheet state="visible" name="Regnskap" sheetId="4" r:id="rId7"/>
    <sheet state="hidden" name="Variabler" sheetId="5" r:id="rId8"/>
    <sheet state="visible" name="Deltakerliste" sheetId="6" r:id="rId9"/>
    <sheet state="visible" name="Evaluering deltagere" sheetId="7" r:id="rId10"/>
    <sheet state="visible" name="Evaluering arrangør " sheetId="8" r:id="rId11"/>
    <sheet state="visible" name="Utleggsskjema" sheetId="9" r:id="rId12"/>
  </sheets>
  <definedNames/>
  <calcPr/>
  <extLst>
    <ext uri="GoogleSheetsCustomDataVersion2">
      <go:sheetsCustomData xmlns:go="http://customooxmlschemas.google.com/" r:id="rId13" roundtripDataChecksum="w6q2UhOUBiGZxRsqMZH+68r+hdIZQaAC6hnxdR0Xwbw="/>
    </ext>
  </extLst>
</workbook>
</file>

<file path=xl/sharedStrings.xml><?xml version="1.0" encoding="utf-8"?>
<sst xmlns="http://schemas.openxmlformats.org/spreadsheetml/2006/main" count="177" uniqueCount="137">
  <si>
    <t>Skjema oppdatert:</t>
  </si>
  <si>
    <t>Romerike krets</t>
  </si>
  <si>
    <t>Rapportpakke for arrangementer</t>
  </si>
  <si>
    <t>Rapportpakken inneholder:</t>
  </si>
  <si>
    <t>Navn på arrangement</t>
  </si>
  <si>
    <t>Test</t>
  </si>
  <si>
    <t>Sjekkliste for arrangementer</t>
  </si>
  <si>
    <t>Mål for arrangement</t>
  </si>
  <si>
    <t>Budsjett</t>
  </si>
  <si>
    <t>Prosjektansvarlig</t>
  </si>
  <si>
    <t>Regnskap</t>
  </si>
  <si>
    <t>Dato for arrangement</t>
  </si>
  <si>
    <t>dd.mm.åå - dd.mm.åå</t>
  </si>
  <si>
    <t>Evaluering deltagere</t>
  </si>
  <si>
    <t>Kryss av for målgruppen til arrangementet</t>
  </si>
  <si>
    <t>Evaluering fra arrangør</t>
  </si>
  <si>
    <t>Bever</t>
  </si>
  <si>
    <t>Flokk</t>
  </si>
  <si>
    <t>Tropp</t>
  </si>
  <si>
    <t>Forklaring til rapportpakke</t>
  </si>
  <si>
    <t>Rover</t>
  </si>
  <si>
    <t>Fylles ut av arrangør</t>
  </si>
  <si>
    <t>Leder</t>
  </si>
  <si>
    <t>Ikke rør /automatisk utfylling</t>
  </si>
  <si>
    <t>Navn på arrangører</t>
  </si>
  <si>
    <t>Gruppe</t>
  </si>
  <si>
    <t>Listen er veiledende og tidsplanen kan variere utifra størrelse på arrangment</t>
  </si>
  <si>
    <t>Uke ifht. arrangement</t>
  </si>
  <si>
    <t>Hva</t>
  </si>
  <si>
    <t>Hvordan</t>
  </si>
  <si>
    <t>Utført</t>
  </si>
  <si>
    <t xml:space="preserve">Starte planleggingen av arrangement </t>
  </si>
  <si>
    <t>Se gjennom rapportpakke og fordele ansvar</t>
  </si>
  <si>
    <t>Levere  budsjett til styret</t>
  </si>
  <si>
    <t>Send filen med fanen budsjett utfylt til romerike@speiding.no og kretsleder@romerikekrets.no</t>
  </si>
  <si>
    <t>Distribuere informasjon om arrangementet og påmelding ut til gruppene</t>
  </si>
  <si>
    <t>Sende informasjon til romerike@speiding.no</t>
  </si>
  <si>
    <t>Åpne påmelding</t>
  </si>
  <si>
    <t>Gi beskjed til romerike@speiding.no</t>
  </si>
  <si>
    <t xml:space="preserve">Reklamere for arrangementet på facebokk, kretsstikka osv. </t>
  </si>
  <si>
    <t xml:space="preserve">Varsle styret slik at de kan distribuere. </t>
  </si>
  <si>
    <t>Lukke påmelding</t>
  </si>
  <si>
    <t>Avstemme antall påmeldte mot budsjett</t>
  </si>
  <si>
    <t xml:space="preserve"> Er budsjett tilstrekkelig?</t>
  </si>
  <si>
    <t>Arrangement gjennmomføres</t>
  </si>
  <si>
    <t>Sende ut skjema for evaluering av arrangement til deltagere</t>
  </si>
  <si>
    <t>Opprette et skjema for evaluering på google.docs. (veiledning kommer)</t>
  </si>
  <si>
    <t>Egenevaluering av arrangement</t>
  </si>
  <si>
    <t>Se fane "Evaluering arrangør"</t>
  </si>
  <si>
    <t>Lage regnskap for arrangementet</t>
  </si>
  <si>
    <t xml:space="preserve">Fylle ut fanen "regnskap". Kvitteringer og utleggsskjema skal sende i tillegg. </t>
  </si>
  <si>
    <t>Levere komplett rapportpakke til styret</t>
  </si>
  <si>
    <t>Sende denne filen ferdig utfylt til romerike@speiding.no</t>
  </si>
  <si>
    <t>Arrangement</t>
  </si>
  <si>
    <t>Dato</t>
  </si>
  <si>
    <t>Antall deltagere (ca.)</t>
  </si>
  <si>
    <t>Inntekter</t>
  </si>
  <si>
    <t>Totalt</t>
  </si>
  <si>
    <t>Deltageravgift per person</t>
  </si>
  <si>
    <t>Annet (spesifiser)</t>
  </si>
  <si>
    <t>Utgifter</t>
  </si>
  <si>
    <t>Leie av lokale</t>
  </si>
  <si>
    <t>Mat</t>
  </si>
  <si>
    <t>Reiseutgifter</t>
  </si>
  <si>
    <t>Annet (spesifiser nedenfor)</t>
  </si>
  <si>
    <t>Resultat</t>
  </si>
  <si>
    <t>Antall deltagere</t>
  </si>
  <si>
    <t>vs. budsjett</t>
  </si>
  <si>
    <t>Kretsstyre</t>
  </si>
  <si>
    <t>Kretskontor</t>
  </si>
  <si>
    <t>Småspeider</t>
  </si>
  <si>
    <t>Speider</t>
  </si>
  <si>
    <t>Ledertrening</t>
  </si>
  <si>
    <t>Arrangementsdato:</t>
  </si>
  <si>
    <t>Antall u/26:</t>
  </si>
  <si>
    <t>Antall o/26</t>
  </si>
  <si>
    <t>Fylles ut med alle deltakere og stab, angi om det er deltaker, stab eller annet i funksjonskolonne. Set "X" i faktureres-kolonne for de som skal faktureres for arrangementet.</t>
  </si>
  <si>
    <t>Navn</t>
  </si>
  <si>
    <t>Fødselsdato</t>
  </si>
  <si>
    <t>Adresse</t>
  </si>
  <si>
    <t>Funksjon</t>
  </si>
  <si>
    <t>Faktureres</t>
  </si>
  <si>
    <t>Evaluering av arrangement fra deltagere</t>
  </si>
  <si>
    <t xml:space="preserve">Evalueringsskjema opprettes i google docs (lage veiledning). Resultat fra undersøkelse (excel-liste) og evenutelle kommentarer leveres inn med rapportpakke. </t>
  </si>
  <si>
    <t>Forslag til spørsmål</t>
  </si>
  <si>
    <t>Type spørsmål</t>
  </si>
  <si>
    <t>Hvilken enhet hører du til?</t>
  </si>
  <si>
    <t>Åpent</t>
  </si>
  <si>
    <t>Hvor fornøyd er du med informasjonen du fikk i forkant av arrangementet?</t>
  </si>
  <si>
    <t>Skala 1-5</t>
  </si>
  <si>
    <t xml:space="preserve">Er du fornøyd med mat og drikke under arrangementet? </t>
  </si>
  <si>
    <t>Er du fornøyd med innholdet/programmet under arrangementet?</t>
  </si>
  <si>
    <t xml:space="preserve">Hvordan opplevde dere tidsskjema på arrangementet? </t>
  </si>
  <si>
    <t>Hva var det beste eller mest lærerike med arrangementet?</t>
  </si>
  <si>
    <t>Hva kunne vært gjort bedre på arrangementet?</t>
  </si>
  <si>
    <t>Vil du være med på samme type arrangement igjen?</t>
  </si>
  <si>
    <t>Ja/Kanskje/Nei</t>
  </si>
  <si>
    <t>Andre kommentarer til arrangementet?</t>
  </si>
  <si>
    <t>Evaluering av arrangement fra arrangører</t>
  </si>
  <si>
    <t>Kort beskrivelse av arrangementet</t>
  </si>
  <si>
    <t>Planlegging av arrangementet</t>
  </si>
  <si>
    <t>Hva gikk best i planleggingen av arrangementet?</t>
  </si>
  <si>
    <t>Var det noen utfordringer i planleggingen av arrangementet</t>
  </si>
  <si>
    <t>Ble nødvendig informasjon om arrangementet sendt ut i tide (både iforhold til deltagere og stab)?</t>
  </si>
  <si>
    <t>Under arrangementet</t>
  </si>
  <si>
    <t>Klarte dere å holde tidsskjema under arrangementet? Hvis ikke, begrunn hvorfor.</t>
  </si>
  <si>
    <t xml:space="preserve">Var det stor nok stab til å gjennomføre arrangementet slik det var planlagt? </t>
  </si>
  <si>
    <t>Hva var målet for arrangementet og ble det nådd?</t>
  </si>
  <si>
    <t xml:space="preserve">Andre tanker rundt arrangementet? Hva gikk bra/dårlig? </t>
  </si>
  <si>
    <t>Generelt</t>
  </si>
  <si>
    <t>Klarte dere å holde budsjettet for arrangementet? Hvis ikke, begrunn hvorfor.</t>
  </si>
  <si>
    <t>Ble det kjøpt inn utstyr som kan gjenbrukes på andre arrangemeter? Hvis ja, hvor oppbevares utstyret?</t>
  </si>
  <si>
    <t>Ble det tapt noe utstyr under arrangementet?</t>
  </si>
  <si>
    <t>Skjema for utlegg og kjøregodtgjørelse</t>
  </si>
  <si>
    <t>Enhet som skal belastes</t>
  </si>
  <si>
    <t>Navn/Gruppe</t>
  </si>
  <si>
    <t>Telefon</t>
  </si>
  <si>
    <t>Utlegg</t>
  </si>
  <si>
    <t>Underbilag</t>
  </si>
  <si>
    <t>Type utgift</t>
  </si>
  <si>
    <t>Beløp</t>
  </si>
  <si>
    <t>Sum utlegg</t>
  </si>
  <si>
    <t>Kjøregodtgjørelse</t>
  </si>
  <si>
    <t>Reiserute</t>
  </si>
  <si>
    <t>Antall passasjerer</t>
  </si>
  <si>
    <t>Km</t>
  </si>
  <si>
    <t>Km m/passasjer</t>
  </si>
  <si>
    <t>km m/hengerr</t>
  </si>
  <si>
    <t>Sum km</t>
  </si>
  <si>
    <t>Km sats</t>
  </si>
  <si>
    <t>Sum kjøregodtgjørelse</t>
  </si>
  <si>
    <t>Forskudd (oppgi hvis forskudd er mottatt)</t>
  </si>
  <si>
    <t>Totalt til utbetaling</t>
  </si>
  <si>
    <t>Kontonr. :</t>
  </si>
  <si>
    <t>Totalt til innbetaling</t>
  </si>
  <si>
    <t xml:space="preserve">Kontonr.: </t>
  </si>
  <si>
    <t>1286.25 .01290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</si>
</sst>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 ;_ * \-#,##0.00_ ;_ * &quot;-&quot;??_ ;_ @_ "/>
  </numFmts>
  <fonts count="13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36.0"/>
      <color theme="1"/>
      <name val="Calibri"/>
    </font>
    <font>
      <sz val="16.0"/>
      <color theme="1"/>
      <name val="Calibri"/>
    </font>
    <font>
      <sz val="12.0"/>
      <color theme="1"/>
      <name val="Calibri"/>
    </font>
    <font/>
    <font>
      <sz val="14.0"/>
      <color theme="1"/>
      <name val="Calibri"/>
    </font>
    <font>
      <sz val="10.0"/>
      <color theme="1"/>
      <name val="Calibri"/>
    </font>
    <font>
      <sz val="12.0"/>
      <color theme="0"/>
      <name val="Calibri"/>
    </font>
    <font>
      <sz val="24.0"/>
      <color theme="0"/>
      <name val="Calibri"/>
    </font>
    <font>
      <sz val="22.0"/>
      <color theme="1"/>
      <name val="Calibri"/>
    </font>
    <font>
      <sz val="18.0"/>
      <color theme="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D6DCE4"/>
        <bgColor rgb="FFD6DCE4"/>
      </patternFill>
    </fill>
    <fill>
      <patternFill patternType="solid">
        <fgColor rgb="FFFEF2CB"/>
        <bgColor rgb="FFFEF2CB"/>
      </patternFill>
    </fill>
    <fill>
      <patternFill patternType="solid">
        <fgColor rgb="FF8496B0"/>
        <bgColor rgb="FF8496B0"/>
      </patternFill>
    </fill>
    <fill>
      <patternFill patternType="solid">
        <fgColor rgb="FFBF9000"/>
        <bgColor rgb="FFBF9000"/>
      </patternFill>
    </fill>
    <fill>
      <patternFill patternType="solid">
        <fgColor rgb="FFADB9CA"/>
        <bgColor rgb="FFADB9CA"/>
      </patternFill>
    </fill>
  </fills>
  <borders count="19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4" xfId="0" applyFont="1" applyNumberForma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Font="1"/>
    <xf borderId="1" fillId="2" fontId="2" numFmtId="0" xfId="0" applyAlignment="1" applyBorder="1" applyFill="1" applyFont="1">
      <alignment horizontal="left"/>
    </xf>
    <xf borderId="2" fillId="0" fontId="6" numFmtId="0" xfId="0" applyBorder="1" applyFont="1"/>
    <xf borderId="3" fillId="0" fontId="6" numFmtId="0" xfId="0" applyBorder="1" applyFont="1"/>
    <xf borderId="4" fillId="3" fontId="5" numFmtId="0" xfId="0" applyBorder="1" applyFill="1" applyFont="1"/>
    <xf borderId="4" fillId="3" fontId="2" numFmtId="0" xfId="0" applyBorder="1" applyFont="1"/>
    <xf borderId="1" fillId="4" fontId="2" numFmtId="14" xfId="0" applyAlignment="1" applyBorder="1" applyFill="1" applyFont="1" applyNumberFormat="1">
      <alignment horizontal="left" vertical="top"/>
    </xf>
    <xf borderId="1" fillId="2" fontId="2" numFmtId="14" xfId="0" applyAlignment="1" applyBorder="1" applyFont="1" applyNumberFormat="1">
      <alignment horizontal="center"/>
    </xf>
    <xf borderId="0" fillId="0" fontId="2" numFmtId="0" xfId="0" applyFont="1"/>
    <xf borderId="4" fillId="4" fontId="2" numFmtId="0" xfId="0" applyBorder="1" applyFont="1"/>
    <xf borderId="5" fillId="0" fontId="5" numFmtId="0" xfId="0" applyBorder="1" applyFont="1"/>
    <xf borderId="5" fillId="0" fontId="2" numFmtId="0" xfId="0" applyBorder="1" applyFont="1"/>
    <xf borderId="4" fillId="2" fontId="2" numFmtId="0" xfId="0" applyBorder="1" applyFont="1"/>
    <xf borderId="4" fillId="4" fontId="5" numFmtId="0" xfId="0" applyBorder="1" applyFont="1"/>
    <xf borderId="0" fillId="0" fontId="2" numFmtId="0" xfId="0" applyAlignment="1" applyFont="1">
      <alignment horizontal="left" vertical="center"/>
    </xf>
    <xf borderId="4" fillId="5" fontId="2" numFmtId="0" xfId="0" applyBorder="1" applyFill="1" applyFont="1"/>
    <xf borderId="0" fillId="0" fontId="2" numFmtId="0" xfId="0" applyAlignment="1" applyFont="1">
      <alignment horizontal="center" vertical="center"/>
    </xf>
    <xf borderId="0" fillId="0" fontId="7" numFmtId="0" xfId="0" applyFont="1"/>
    <xf borderId="0" fillId="0" fontId="8" numFmtId="0" xfId="0" applyFont="1"/>
    <xf borderId="0" fillId="0" fontId="5" numFmtId="0" xfId="0" applyAlignment="1" applyFont="1">
      <alignment horizontal="left" shrinkToFit="0" vertical="center" wrapText="1"/>
    </xf>
    <xf borderId="4" fillId="6" fontId="9" numFmtId="0" xfId="0" applyAlignment="1" applyBorder="1" applyFill="1" applyFont="1">
      <alignment horizontal="center" shrinkToFit="0" vertical="center" wrapText="1"/>
    </xf>
    <xf borderId="4" fillId="6" fontId="9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shrinkToFit="0" wrapText="1"/>
    </xf>
    <xf borderId="0" fillId="0" fontId="9" numFmtId="0" xfId="0" applyAlignment="1" applyFont="1">
      <alignment horizontal="center" shrinkToFit="0" wrapText="1"/>
    </xf>
    <xf borderId="0" fillId="0" fontId="9" numFmtId="0" xfId="0" applyAlignment="1" applyFont="1">
      <alignment shrinkToFit="0" wrapText="1"/>
    </xf>
    <xf borderId="0" fillId="0" fontId="9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horizontal="left" shrinkToFit="0" vertical="top" wrapText="1"/>
    </xf>
    <xf borderId="4" fillId="4" fontId="2" numFmtId="0" xfId="0" applyAlignment="1" applyBorder="1" applyFont="1">
      <alignment horizontal="left" shrinkToFit="0" vertical="top" wrapText="1"/>
    </xf>
    <xf borderId="0" fillId="0" fontId="9" numFmtId="0" xfId="0" applyAlignment="1" applyFont="1">
      <alignment horizontal="center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readingOrder="0" shrinkToFit="0" vertical="top" wrapText="1"/>
    </xf>
    <xf borderId="6" fillId="6" fontId="10" numFmtId="0" xfId="0" applyAlignment="1" applyBorder="1" applyFont="1">
      <alignment horizontal="center"/>
    </xf>
    <xf borderId="7" fillId="0" fontId="6" numFmtId="0" xfId="0" applyBorder="1" applyFont="1"/>
    <xf borderId="8" fillId="0" fontId="6" numFmtId="0" xfId="0" applyBorder="1" applyFont="1"/>
    <xf borderId="9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0" fillId="0" fontId="5" numFmtId="0" xfId="0" applyAlignment="1" applyFont="1">
      <alignment vertical="center"/>
    </xf>
    <xf borderId="1" fillId="5" fontId="5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1" fillId="5" fontId="5" numFmtId="14" xfId="0" applyAlignment="1" applyBorder="1" applyFont="1" applyNumberFormat="1">
      <alignment horizontal="center"/>
    </xf>
    <xf borderId="1" fillId="2" fontId="2" numFmtId="0" xfId="0" applyAlignment="1" applyBorder="1" applyFont="1">
      <alignment horizontal="center"/>
    </xf>
    <xf borderId="4" fillId="7" fontId="2" numFmtId="0" xfId="0" applyBorder="1" applyFill="1" applyFont="1"/>
    <xf borderId="12" fillId="0" fontId="2" numFmtId="0" xfId="0" applyBorder="1" applyFont="1"/>
    <xf borderId="13" fillId="5" fontId="2" numFmtId="0" xfId="0" applyBorder="1" applyFont="1"/>
    <xf borderId="6" fillId="6" fontId="10" numFmtId="0" xfId="0" applyAlignment="1" applyBorder="1" applyFont="1">
      <alignment horizontal="center" vertical="center"/>
    </xf>
    <xf borderId="0" fillId="0" fontId="5" numFmtId="14" xfId="0" applyAlignment="1" applyFont="1" applyNumberFormat="1">
      <alignment horizontal="center"/>
    </xf>
    <xf borderId="0" fillId="0" fontId="11" numFmtId="0" xfId="0" applyAlignment="1" applyFont="1">
      <alignment horizontal="center"/>
    </xf>
    <xf borderId="4" fillId="2" fontId="2" numFmtId="0" xfId="0" applyAlignment="1" applyBorder="1" applyFont="1">
      <alignment vertical="center"/>
    </xf>
    <xf borderId="4" fillId="2" fontId="2" numFmtId="14" xfId="0" applyAlignment="1" applyBorder="1" applyFont="1" applyNumberFormat="1">
      <alignment vertical="center"/>
    </xf>
    <xf borderId="0" fillId="0" fontId="2" numFmtId="0" xfId="0" applyAlignment="1" applyFont="1">
      <alignment vertical="center"/>
    </xf>
    <xf borderId="0" fillId="0" fontId="2" numFmtId="14" xfId="0" applyAlignment="1" applyFont="1" applyNumberFormat="1">
      <alignment vertical="center"/>
    </xf>
    <xf borderId="0" fillId="0" fontId="2" numFmtId="0" xfId="0" applyAlignment="1" applyFont="1">
      <alignment horizontal="left"/>
    </xf>
    <xf borderId="4" fillId="5" fontId="5" numFmtId="0" xfId="0" applyBorder="1" applyFont="1"/>
    <xf borderId="14" fillId="5" fontId="5" numFmtId="0" xfId="0" applyBorder="1" applyFont="1"/>
    <xf borderId="13" fillId="4" fontId="5" numFmtId="0" xfId="0" applyAlignment="1" applyBorder="1" applyFont="1">
      <alignment horizontal="center"/>
    </xf>
    <xf borderId="13" fillId="4" fontId="5" numFmtId="0" xfId="0" applyBorder="1" applyFont="1"/>
    <xf borderId="15" fillId="4" fontId="5" numFmtId="0" xfId="0" applyAlignment="1" applyBorder="1" applyFont="1">
      <alignment horizontal="left"/>
    </xf>
    <xf borderId="16" fillId="0" fontId="6" numFmtId="0" xfId="0" applyBorder="1" applyFont="1"/>
    <xf borderId="1" fillId="6" fontId="12" numFmtId="0" xfId="0" applyAlignment="1" applyBorder="1" applyFont="1">
      <alignment horizontal="center"/>
    </xf>
    <xf borderId="4" fillId="5" fontId="2" numFmtId="0" xfId="0" applyAlignment="1" applyBorder="1" applyFont="1">
      <alignment shrinkToFit="0" wrapText="1"/>
    </xf>
    <xf borderId="1" fillId="5" fontId="2" numFmtId="0" xfId="0" applyAlignment="1" applyBorder="1" applyFont="1">
      <alignment horizontal="left" shrinkToFit="0" vertical="center" wrapText="1"/>
    </xf>
    <xf borderId="1" fillId="4" fontId="2" numFmtId="0" xfId="0" applyAlignment="1" applyBorder="1" applyFont="1">
      <alignment horizontal="left" vertical="top"/>
    </xf>
    <xf borderId="1" fillId="4" fontId="2" numFmtId="0" xfId="0" applyAlignment="1" applyBorder="1" applyFont="1">
      <alignment horizontal="left" shrinkToFit="0" vertical="top" wrapText="1"/>
    </xf>
    <xf borderId="1" fillId="2" fontId="2" numFmtId="0" xfId="0" applyAlignment="1" applyBorder="1" applyFont="1">
      <alignment horizontal="left" vertical="center"/>
    </xf>
    <xf borderId="1" fillId="5" fontId="7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right"/>
    </xf>
    <xf borderId="13" fillId="4" fontId="2" numFmtId="0" xfId="0" applyAlignment="1" applyBorder="1" applyFont="1">
      <alignment horizontal="center"/>
    </xf>
    <xf borderId="15" fillId="4" fontId="2" numFmtId="0" xfId="0" applyAlignment="1" applyBorder="1" applyFont="1">
      <alignment horizontal="left"/>
    </xf>
    <xf borderId="12" fillId="0" fontId="6" numFmtId="0" xfId="0" applyBorder="1" applyFont="1"/>
    <xf borderId="13" fillId="4" fontId="2" numFmtId="164" xfId="0" applyAlignment="1" applyBorder="1" applyFont="1" applyNumberFormat="1">
      <alignment horizontal="right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right"/>
    </xf>
    <xf borderId="4" fillId="5" fontId="2" numFmtId="0" xfId="0" applyAlignment="1" applyBorder="1" applyFont="1">
      <alignment horizontal="right"/>
    </xf>
    <xf borderId="5" fillId="0" fontId="2" numFmtId="0" xfId="0" applyAlignment="1" applyBorder="1" applyFont="1">
      <alignment horizontal="left"/>
    </xf>
    <xf borderId="5" fillId="0" fontId="6" numFmtId="0" xfId="0" applyBorder="1" applyFont="1"/>
    <xf borderId="5" fillId="0" fontId="2" numFmtId="0" xfId="0" applyAlignment="1" applyBorder="1" applyFont="1">
      <alignment horizontal="center" vertical="center"/>
    </xf>
    <xf borderId="14" fillId="4" fontId="2" numFmtId="0" xfId="0" applyAlignment="1" applyBorder="1" applyFont="1">
      <alignment horizontal="center"/>
    </xf>
    <xf borderId="17" fillId="4" fontId="2" numFmtId="0" xfId="0" applyAlignment="1" applyBorder="1" applyFont="1">
      <alignment horizontal="left"/>
    </xf>
    <xf borderId="18" fillId="0" fontId="6" numFmtId="0" xfId="0" applyBorder="1" applyFont="1"/>
    <xf borderId="14" fillId="4" fontId="2" numFmtId="0" xfId="0" applyBorder="1" applyFont="1"/>
    <xf borderId="14" fillId="4" fontId="2" numFmtId="0" xfId="0" applyAlignment="1" applyBorder="1" applyFont="1">
      <alignment horizontal="center" vertical="center"/>
    </xf>
    <xf borderId="4" fillId="7" fontId="2" numFmtId="0" xfId="0" applyAlignment="1" applyBorder="1" applyFont="1">
      <alignment horizontal="center"/>
    </xf>
    <xf borderId="1" fillId="7" fontId="2" numFmtId="0" xfId="0" applyAlignment="1" applyBorder="1" applyFont="1">
      <alignment horizontal="left"/>
    </xf>
    <xf borderId="4" fillId="7" fontId="2" numFmtId="0" xfId="0" applyAlignment="1" applyBorder="1" applyFont="1">
      <alignment horizontal="center" vertical="center"/>
    </xf>
    <xf borderId="4" fillId="7" fontId="2" numFmtId="2" xfId="0" applyAlignment="1" applyBorder="1" applyFont="1" applyNumberFormat="1">
      <alignment horizontal="center" vertical="center"/>
    </xf>
    <xf borderId="1" fillId="4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0</xdr:row>
      <xdr:rowOff>76200</xdr:rowOff>
    </xdr:from>
    <xdr:ext cx="1190625" cy="1447800"/>
    <xdr:pic>
      <xdr:nvPicPr>
        <xdr:cNvPr descr="Relatert bilde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666750</xdr:colOff>
      <xdr:row>3</xdr:row>
      <xdr:rowOff>104775</xdr:rowOff>
    </xdr:from>
    <xdr:ext cx="3009900" cy="1133475"/>
    <xdr:sp>
      <xdr:nvSpPr>
        <xdr:cNvPr id="3" name="Shape 3"/>
        <xdr:cNvSpPr txBox="1"/>
      </xdr:nvSpPr>
      <xdr:spPr>
        <a:xfrm>
          <a:off x="3845813" y="3218025"/>
          <a:ext cx="3000375" cy="112395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Hvis det er behov for forskudsbetaling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i forbindese med arrangementet må styret varsles om dette ved innlevering av budsjett. Det opppfordres til at det benyttes aktører som kretsen har avtale med. Se egen liste (må lages)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276225</xdr:colOff>
      <xdr:row>1</xdr:row>
      <xdr:rowOff>0</xdr:rowOff>
    </xdr:from>
    <xdr:ext cx="1733550" cy="381000"/>
    <xdr:sp>
      <xdr:nvSpPr>
        <xdr:cNvPr id="4" name="Shape 4"/>
        <xdr:cNvSpPr txBox="1"/>
      </xdr:nvSpPr>
      <xdr:spPr>
        <a:xfrm>
          <a:off x="4479225" y="3589500"/>
          <a:ext cx="1733550" cy="38100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Regnskapet leveres inn med kvitteringer og utleggsskjema.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0</xdr:row>
      <xdr:rowOff>28575</xdr:rowOff>
    </xdr:from>
    <xdr:ext cx="504825" cy="438150"/>
    <xdr:pic>
      <xdr:nvPicPr>
        <xdr:cNvPr descr="Relatert bilde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409575</xdr:colOff>
      <xdr:row>0</xdr:row>
      <xdr:rowOff>152400</xdr:rowOff>
    </xdr:from>
    <xdr:ext cx="3200400" cy="561975"/>
    <xdr:sp>
      <xdr:nvSpPr>
        <xdr:cNvPr id="5" name="Shape 5"/>
        <xdr:cNvSpPr txBox="1"/>
      </xdr:nvSpPr>
      <xdr:spPr>
        <a:xfrm>
          <a:off x="3750563" y="3503775"/>
          <a:ext cx="3190875" cy="552450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Trykk på "+"-tegnet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for å utvide skjemaet til, slik at spørsmål og svarfelt kommer fram. </a:t>
          </a:r>
          <a:endParaRPr sz="11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161925</xdr:colOff>
      <xdr:row>0</xdr:row>
      <xdr:rowOff>123825</xdr:rowOff>
    </xdr:from>
    <xdr:ext cx="676275" cy="685800"/>
    <xdr:sp>
      <xdr:nvSpPr>
        <xdr:cNvPr id="6" name="Shape 6"/>
        <xdr:cNvSpPr txBox="1"/>
      </xdr:nvSpPr>
      <xdr:spPr>
        <a:xfrm>
          <a:off x="5012625" y="3441863"/>
          <a:ext cx="666750" cy="676275"/>
        </a:xfrm>
        <a:prstGeom prst="rect">
          <a:avLst/>
        </a:prstGeom>
        <a:solidFill>
          <a:srgbClr val="D5DBE5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Bilag nr. </a:t>
          </a:r>
          <a:endParaRPr sz="1400"/>
        </a:p>
      </xdr:txBody>
    </xdr:sp>
    <xdr:clientData fLocksWithSheet="0"/>
  </xdr:oneCellAnchor>
  <xdr:oneCellAnchor>
    <xdr:from>
      <xdr:col>8</xdr:col>
      <xdr:colOff>676275</xdr:colOff>
      <xdr:row>1</xdr:row>
      <xdr:rowOff>9525</xdr:rowOff>
    </xdr:from>
    <xdr:ext cx="2419350" cy="857250"/>
    <xdr:sp>
      <xdr:nvSpPr>
        <xdr:cNvPr id="7" name="Shape 7"/>
        <xdr:cNvSpPr txBox="1"/>
      </xdr:nvSpPr>
      <xdr:spPr>
        <a:xfrm>
          <a:off x="4141088" y="3356138"/>
          <a:ext cx="2409825" cy="84772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Utfylt skjema sendes til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b="0" i="0" sz="110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e-post: faktura@romerikekrets.no. Kopi av kvitteringer skal medfølge og nummereres som i listen for utlegg. Scann/bilde av kvittering er tilstrekkelig.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10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238125</xdr:colOff>
      <xdr:row>0</xdr:row>
      <xdr:rowOff>76200</xdr:rowOff>
    </xdr:from>
    <xdr:ext cx="514350" cy="438150"/>
    <xdr:pic>
      <xdr:nvPicPr>
        <xdr:cNvPr descr="Relatert bilde"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3" width="10.71"/>
    <col customWidth="1" min="4" max="4" width="11.57"/>
    <col customWidth="1" min="5" max="5" width="3.29"/>
    <col customWidth="1" min="6" max="8" width="10.71"/>
    <col customWidth="1" min="9" max="9" width="4.0"/>
    <col customWidth="1" min="10" max="26" width="10.71"/>
  </cols>
  <sheetData>
    <row r="1">
      <c r="J1" s="1" t="s">
        <v>0</v>
      </c>
      <c r="L1" s="2">
        <v>43503.0</v>
      </c>
    </row>
    <row r="3">
      <c r="D3" s="3" t="s">
        <v>1</v>
      </c>
    </row>
    <row r="6">
      <c r="D6" s="4" t="s">
        <v>2</v>
      </c>
    </row>
    <row r="9">
      <c r="J9" s="5" t="s">
        <v>3</v>
      </c>
      <c r="K9" s="5"/>
    </row>
    <row r="10">
      <c r="B10" s="5" t="s">
        <v>4</v>
      </c>
      <c r="C10" s="5"/>
      <c r="D10" s="6" t="s">
        <v>5</v>
      </c>
      <c r="E10" s="7"/>
      <c r="F10" s="7"/>
      <c r="G10" s="7"/>
      <c r="H10" s="8"/>
      <c r="J10" s="9" t="s">
        <v>6</v>
      </c>
      <c r="K10" s="9"/>
      <c r="L10" s="10"/>
      <c r="M10" s="10"/>
      <c r="N10" s="10"/>
      <c r="O10" s="10"/>
      <c r="P10" s="10"/>
    </row>
    <row r="11" ht="4.5" customHeight="1">
      <c r="B11" s="5"/>
      <c r="C11" s="5"/>
      <c r="J11" s="10"/>
      <c r="K11" s="9"/>
      <c r="L11" s="10"/>
      <c r="M11" s="10"/>
      <c r="N11" s="10"/>
      <c r="O11" s="10"/>
      <c r="P11" s="10"/>
    </row>
    <row r="12">
      <c r="B12" s="5" t="s">
        <v>7</v>
      </c>
      <c r="C12" s="5"/>
      <c r="D12" s="11"/>
      <c r="E12" s="7"/>
      <c r="F12" s="7"/>
      <c r="G12" s="7"/>
      <c r="H12" s="8"/>
      <c r="J12" s="9" t="s">
        <v>8</v>
      </c>
      <c r="K12" s="9"/>
      <c r="L12" s="10"/>
      <c r="M12" s="10"/>
      <c r="N12" s="10"/>
      <c r="O12" s="10"/>
      <c r="P12" s="10"/>
    </row>
    <row r="13" ht="4.5" customHeight="1">
      <c r="B13" s="5"/>
      <c r="C13" s="5"/>
      <c r="J13" s="10"/>
      <c r="K13" s="9"/>
      <c r="L13" s="10"/>
      <c r="M13" s="10"/>
      <c r="N13" s="10"/>
      <c r="O13" s="10"/>
      <c r="P13" s="10"/>
    </row>
    <row r="14">
      <c r="B14" s="5" t="s">
        <v>9</v>
      </c>
      <c r="C14" s="5"/>
      <c r="D14" s="11"/>
      <c r="E14" s="7"/>
      <c r="F14" s="7"/>
      <c r="G14" s="7"/>
      <c r="H14" s="8"/>
      <c r="J14" s="9" t="s">
        <v>10</v>
      </c>
      <c r="K14" s="9"/>
      <c r="L14" s="10"/>
      <c r="M14" s="10"/>
      <c r="N14" s="10"/>
      <c r="O14" s="10"/>
      <c r="P14" s="10"/>
    </row>
    <row r="15" ht="3.0" customHeight="1">
      <c r="J15" s="10"/>
      <c r="K15" s="10"/>
      <c r="L15" s="10"/>
      <c r="M15" s="10"/>
      <c r="N15" s="10"/>
      <c r="O15" s="10"/>
      <c r="P15" s="10"/>
    </row>
    <row r="16">
      <c r="B16" s="5" t="s">
        <v>11</v>
      </c>
      <c r="C16" s="5"/>
      <c r="D16" s="12" t="s">
        <v>12</v>
      </c>
      <c r="E16" s="7"/>
      <c r="F16" s="8"/>
      <c r="J16" s="9" t="s">
        <v>13</v>
      </c>
      <c r="K16" s="10"/>
      <c r="L16" s="10"/>
      <c r="M16" s="10"/>
      <c r="N16" s="10"/>
      <c r="O16" s="10"/>
      <c r="P16" s="10"/>
    </row>
    <row r="17" ht="3.75" customHeight="1">
      <c r="H17" s="13"/>
      <c r="J17" s="10"/>
      <c r="K17" s="10"/>
      <c r="L17" s="10"/>
      <c r="M17" s="10"/>
      <c r="N17" s="10"/>
      <c r="O17" s="10"/>
      <c r="P17" s="10"/>
    </row>
    <row r="18">
      <c r="B18" s="5" t="s">
        <v>14</v>
      </c>
      <c r="C18" s="5"/>
      <c r="J18" s="9" t="s">
        <v>15</v>
      </c>
      <c r="K18" s="10"/>
      <c r="L18" s="10"/>
      <c r="M18" s="10"/>
      <c r="N18" s="10"/>
      <c r="O18" s="10"/>
      <c r="P18" s="10"/>
    </row>
    <row r="19" ht="3.75" customHeight="1">
      <c r="A19" s="13"/>
      <c r="B19" s="5"/>
      <c r="C19" s="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B20" s="1" t="s">
        <v>16</v>
      </c>
      <c r="C20" s="5"/>
      <c r="E20" s="14"/>
    </row>
    <row r="21" ht="3.75" customHeight="1">
      <c r="A21" s="13"/>
      <c r="B21" s="5"/>
      <c r="C21" s="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B22" s="1" t="s">
        <v>17</v>
      </c>
      <c r="E22" s="14"/>
    </row>
    <row r="23" ht="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B24" s="1" t="s">
        <v>18</v>
      </c>
      <c r="E24" s="14"/>
      <c r="J24" s="15" t="s">
        <v>19</v>
      </c>
      <c r="K24" s="16"/>
      <c r="L24" s="16"/>
      <c r="M24" s="16"/>
      <c r="N24" s="16"/>
      <c r="O24" s="16"/>
      <c r="P24" s="16"/>
    </row>
    <row r="25" ht="3.0" customHeight="1">
      <c r="B25" s="5"/>
      <c r="C25" s="5"/>
      <c r="D25" s="13"/>
      <c r="E25" s="13"/>
      <c r="F25" s="13"/>
      <c r="G25" s="13"/>
      <c r="H25" s="13"/>
    </row>
    <row r="26" ht="15.75" customHeight="1">
      <c r="B26" s="1" t="s">
        <v>20</v>
      </c>
      <c r="E26" s="14"/>
      <c r="J26" s="17"/>
      <c r="K26" s="18"/>
      <c r="L26" s="19" t="s">
        <v>21</v>
      </c>
    </row>
    <row r="27" ht="4.5" customHeight="1">
      <c r="B27" s="5"/>
      <c r="C27" s="5"/>
      <c r="D27" s="13"/>
      <c r="E27" s="13"/>
      <c r="N27" s="19"/>
      <c r="O27" s="19"/>
      <c r="P27" s="19"/>
    </row>
    <row r="28" ht="15.75" customHeight="1">
      <c r="B28" s="1" t="s">
        <v>22</v>
      </c>
      <c r="E28" s="14"/>
      <c r="J28" s="20"/>
      <c r="K28" s="10"/>
      <c r="L28" s="19" t="s">
        <v>23</v>
      </c>
      <c r="M28" s="19"/>
    </row>
    <row r="29" ht="15.75" customHeight="1"/>
    <row r="30" ht="15.75" customHeight="1">
      <c r="B30" s="1" t="s">
        <v>24</v>
      </c>
      <c r="F30" s="1" t="s">
        <v>25</v>
      </c>
    </row>
    <row r="31" ht="15.75" customHeight="1">
      <c r="B31" s="14"/>
      <c r="C31" s="14"/>
      <c r="D31" s="14"/>
      <c r="F31" s="14"/>
      <c r="G31" s="14"/>
      <c r="H31" s="14"/>
    </row>
    <row r="32" ht="15.75" customHeight="1">
      <c r="B32" s="14"/>
      <c r="C32" s="14"/>
      <c r="D32" s="14"/>
      <c r="F32" s="14"/>
      <c r="G32" s="14"/>
      <c r="H32" s="14"/>
    </row>
    <row r="33" ht="15.75" customHeight="1">
      <c r="B33" s="14"/>
      <c r="C33" s="14"/>
      <c r="D33" s="14"/>
      <c r="F33" s="14"/>
      <c r="G33" s="14"/>
      <c r="H33" s="14"/>
    </row>
    <row r="34" ht="15.75" customHeight="1">
      <c r="B34" s="14"/>
      <c r="C34" s="14"/>
      <c r="D34" s="14"/>
      <c r="F34" s="14"/>
      <c r="G34" s="14"/>
      <c r="H34" s="14"/>
    </row>
    <row r="35" ht="15.75" customHeight="1">
      <c r="A35" s="13"/>
      <c r="B35" s="14"/>
      <c r="C35" s="14"/>
      <c r="D35" s="14"/>
      <c r="F35" s="14"/>
      <c r="G35" s="14"/>
      <c r="H35" s="14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B36" s="14"/>
      <c r="C36" s="14"/>
      <c r="D36" s="14"/>
      <c r="F36" s="14"/>
      <c r="G36" s="14"/>
      <c r="H36" s="14"/>
    </row>
    <row r="37" ht="15.75" customHeight="1">
      <c r="B37" s="14"/>
      <c r="C37" s="14"/>
      <c r="D37" s="14"/>
      <c r="F37" s="14"/>
      <c r="G37" s="14"/>
      <c r="H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3:H4"/>
    <mergeCell ref="D6:H6"/>
    <mergeCell ref="D10:H10"/>
    <mergeCell ref="D12:H12"/>
    <mergeCell ref="D14:H14"/>
    <mergeCell ref="D16:F16"/>
    <mergeCell ref="L26:P26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13.0"/>
    <col customWidth="1" min="3" max="3" width="45.86"/>
    <col customWidth="1" min="4" max="4" width="50.29"/>
    <col customWidth="1" min="5" max="5" width="11.57"/>
    <col customWidth="1" min="6" max="26" width="10.71"/>
  </cols>
  <sheetData>
    <row r="1">
      <c r="E1" s="21"/>
    </row>
    <row r="2">
      <c r="B2" s="22" t="s">
        <v>6</v>
      </c>
      <c r="E2" s="21"/>
    </row>
    <row r="3">
      <c r="B3" s="23" t="s">
        <v>26</v>
      </c>
      <c r="E3" s="21"/>
    </row>
    <row r="4">
      <c r="E4" s="21"/>
    </row>
    <row r="5" ht="30.75" customHeight="1">
      <c r="A5" s="24"/>
      <c r="B5" s="25" t="s">
        <v>27</v>
      </c>
      <c r="C5" s="26" t="s">
        <v>28</v>
      </c>
      <c r="D5" s="26" t="s">
        <v>29</v>
      </c>
      <c r="E5" s="25" t="s">
        <v>30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3.75" customHeight="1">
      <c r="A6" s="27"/>
      <c r="B6" s="28"/>
      <c r="C6" s="29"/>
      <c r="D6" s="29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30.0" customHeight="1">
      <c r="A7" s="27"/>
      <c r="B7" s="31">
        <v>-5.0</v>
      </c>
      <c r="C7" s="32" t="s">
        <v>31</v>
      </c>
      <c r="D7" s="32" t="s">
        <v>32</v>
      </c>
      <c r="E7" s="33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3.75" customHeight="1">
      <c r="A8" s="27"/>
      <c r="B8" s="34"/>
      <c r="C8" s="35"/>
      <c r="D8" s="35"/>
      <c r="E8" s="35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30.0" customHeight="1">
      <c r="A9" s="27"/>
      <c r="B9" s="31">
        <v>-4.0</v>
      </c>
      <c r="C9" s="32" t="s">
        <v>33</v>
      </c>
      <c r="D9" s="36" t="s">
        <v>34</v>
      </c>
      <c r="E9" s="33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3.75" customHeight="1">
      <c r="A10" s="27"/>
      <c r="B10" s="34"/>
      <c r="C10" s="35"/>
      <c r="D10" s="35"/>
      <c r="E10" s="35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30.0" customHeight="1">
      <c r="A11" s="27"/>
      <c r="B11" s="31">
        <v>-3.0</v>
      </c>
      <c r="C11" s="32" t="s">
        <v>35</v>
      </c>
      <c r="D11" s="36" t="s">
        <v>36</v>
      </c>
      <c r="E11" s="33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3.75" customHeight="1">
      <c r="A12" s="27"/>
      <c r="B12" s="34"/>
      <c r="C12" s="35"/>
      <c r="D12" s="35"/>
      <c r="E12" s="3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30.0" customHeight="1">
      <c r="A13" s="27"/>
      <c r="B13" s="31">
        <v>-3.0</v>
      </c>
      <c r="C13" s="32" t="s">
        <v>37</v>
      </c>
      <c r="D13" s="36" t="s">
        <v>38</v>
      </c>
      <c r="E13" s="33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3.75" customHeight="1">
      <c r="A14" s="27"/>
      <c r="B14" s="34"/>
      <c r="C14" s="35"/>
      <c r="D14" s="35"/>
      <c r="E14" s="3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30.0" customHeight="1">
      <c r="A15" s="27"/>
      <c r="B15" s="31">
        <v>-3.0</v>
      </c>
      <c r="C15" s="32" t="s">
        <v>39</v>
      </c>
      <c r="D15" s="32" t="s">
        <v>40</v>
      </c>
      <c r="E15" s="3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3.75" customHeight="1">
      <c r="A16" s="27"/>
      <c r="B16" s="34"/>
      <c r="C16" s="35"/>
      <c r="D16" s="35"/>
      <c r="E16" s="35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30.0" customHeight="1">
      <c r="A17" s="27"/>
      <c r="B17" s="31">
        <v>-1.0</v>
      </c>
      <c r="C17" s="32" t="s">
        <v>41</v>
      </c>
      <c r="D17" s="36" t="s">
        <v>38</v>
      </c>
      <c r="E17" s="3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3.75" customHeight="1">
      <c r="A18" s="27"/>
      <c r="B18" s="34"/>
      <c r="C18" s="35"/>
      <c r="D18" s="35"/>
      <c r="E18" s="3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30.0" customHeight="1">
      <c r="A19" s="27"/>
      <c r="B19" s="31">
        <v>-1.0</v>
      </c>
      <c r="C19" s="32" t="s">
        <v>42</v>
      </c>
      <c r="D19" s="32" t="s">
        <v>43</v>
      </c>
      <c r="E19" s="33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3.75" customHeight="1">
      <c r="A20" s="27"/>
      <c r="B20" s="34"/>
      <c r="C20" s="35"/>
      <c r="D20" s="35"/>
      <c r="E20" s="3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30.0" customHeight="1">
      <c r="A21" s="27"/>
      <c r="B21" s="31">
        <v>0.0</v>
      </c>
      <c r="C21" s="32" t="s">
        <v>44</v>
      </c>
      <c r="D21" s="32"/>
      <c r="E21" s="33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3.75" customHeight="1">
      <c r="A22" s="27"/>
      <c r="B22" s="34"/>
      <c r="C22" s="35"/>
      <c r="D22" s="35"/>
      <c r="E22" s="3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30.0" customHeight="1">
      <c r="A23" s="27"/>
      <c r="B23" s="31">
        <v>1.0</v>
      </c>
      <c r="C23" s="32" t="s">
        <v>45</v>
      </c>
      <c r="D23" s="32" t="s">
        <v>46</v>
      </c>
      <c r="E23" s="33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3.75" customHeight="1">
      <c r="A24" s="27"/>
      <c r="B24" s="34"/>
      <c r="C24" s="35"/>
      <c r="D24" s="35"/>
      <c r="E24" s="3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30.0" customHeight="1">
      <c r="A25" s="27"/>
      <c r="B25" s="31">
        <v>2.0</v>
      </c>
      <c r="C25" s="32" t="s">
        <v>47</v>
      </c>
      <c r="D25" s="32" t="s">
        <v>48</v>
      </c>
      <c r="E25" s="33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5.25" customHeight="1">
      <c r="A26" s="27"/>
      <c r="B26" s="34"/>
      <c r="C26" s="35"/>
      <c r="D26" s="35"/>
      <c r="E26" s="3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B27" s="31">
        <v>2.0</v>
      </c>
      <c r="C27" s="32" t="s">
        <v>49</v>
      </c>
      <c r="D27" s="32" t="s">
        <v>50</v>
      </c>
      <c r="E27" s="33"/>
    </row>
    <row r="28" ht="15.75" customHeight="1">
      <c r="B28" s="34"/>
      <c r="C28" s="35"/>
      <c r="D28" s="35"/>
      <c r="E28" s="35"/>
    </row>
    <row r="29" ht="15.75" customHeight="1">
      <c r="B29" s="31">
        <v>2.0</v>
      </c>
      <c r="C29" s="32" t="s">
        <v>51</v>
      </c>
      <c r="D29" s="36" t="s">
        <v>52</v>
      </c>
      <c r="E29" s="33"/>
    </row>
    <row r="30" ht="15.75" customHeight="1">
      <c r="E30" s="21"/>
    </row>
    <row r="31" ht="15.75" customHeight="1">
      <c r="E31" s="21"/>
    </row>
    <row r="32" ht="15.75" customHeight="1">
      <c r="E32" s="21"/>
    </row>
    <row r="33" ht="15.75" customHeight="1">
      <c r="E33" s="21"/>
    </row>
    <row r="34" ht="15.75" customHeight="1">
      <c r="E34" s="21"/>
    </row>
    <row r="35" ht="15.75" customHeight="1">
      <c r="E35" s="21"/>
    </row>
    <row r="36" ht="15.75" customHeight="1">
      <c r="E36" s="21"/>
    </row>
    <row r="37" ht="15.75" customHeight="1">
      <c r="E37" s="21"/>
    </row>
    <row r="38" ht="15.75" customHeight="1">
      <c r="E38" s="21"/>
    </row>
    <row r="39" ht="15.75" customHeight="1">
      <c r="E39" s="21"/>
    </row>
    <row r="40" ht="15.75" customHeight="1">
      <c r="E40" s="21"/>
    </row>
    <row r="41" ht="15.75" customHeight="1">
      <c r="E41" s="21"/>
    </row>
    <row r="42" ht="15.75" customHeight="1">
      <c r="E42" s="21"/>
    </row>
    <row r="43" ht="15.75" customHeight="1">
      <c r="E43" s="21"/>
    </row>
    <row r="44" ht="15.75" customHeight="1">
      <c r="E44" s="21"/>
    </row>
    <row r="45" ht="15.75" customHeight="1">
      <c r="E45" s="21"/>
    </row>
    <row r="46" ht="15.75" customHeight="1">
      <c r="E46" s="21"/>
    </row>
    <row r="47" ht="15.75" customHeight="1">
      <c r="E47" s="21"/>
    </row>
    <row r="48" ht="15.75" customHeight="1">
      <c r="E48" s="21"/>
    </row>
    <row r="49" ht="15.75" customHeight="1">
      <c r="E49" s="21"/>
    </row>
    <row r="50" ht="15.75" customHeight="1">
      <c r="E50" s="21"/>
    </row>
    <row r="51" ht="15.75" customHeight="1">
      <c r="E51" s="21"/>
    </row>
    <row r="52" ht="15.75" customHeight="1">
      <c r="E52" s="21"/>
    </row>
    <row r="53" ht="15.75" customHeight="1">
      <c r="E53" s="21"/>
    </row>
    <row r="54" ht="15.75" customHeight="1">
      <c r="E54" s="21"/>
    </row>
    <row r="55" ht="15.75" customHeight="1">
      <c r="E55" s="21"/>
    </row>
    <row r="56" ht="15.75" customHeight="1">
      <c r="E56" s="21"/>
    </row>
    <row r="57" ht="15.75" customHeight="1">
      <c r="E57" s="21"/>
    </row>
    <row r="58" ht="15.75" customHeight="1">
      <c r="E58" s="21"/>
    </row>
    <row r="59" ht="15.75" customHeight="1">
      <c r="E59" s="21"/>
    </row>
    <row r="60" ht="15.75" customHeight="1">
      <c r="E60" s="21"/>
    </row>
    <row r="61" ht="15.75" customHeight="1">
      <c r="E61" s="21"/>
    </row>
    <row r="62" ht="15.75" customHeight="1">
      <c r="E62" s="21"/>
    </row>
    <row r="63" ht="15.75" customHeight="1">
      <c r="E63" s="21"/>
    </row>
    <row r="64" ht="15.75" customHeight="1">
      <c r="E64" s="21"/>
    </row>
    <row r="65" ht="15.75" customHeight="1">
      <c r="E65" s="21"/>
    </row>
    <row r="66" ht="15.75" customHeight="1">
      <c r="E66" s="21"/>
    </row>
    <row r="67" ht="15.75" customHeight="1">
      <c r="E67" s="21"/>
    </row>
    <row r="68" ht="15.75" customHeight="1">
      <c r="E68" s="21"/>
    </row>
    <row r="69" ht="15.75" customHeight="1">
      <c r="E69" s="21"/>
    </row>
    <row r="70" ht="15.75" customHeight="1">
      <c r="E70" s="21"/>
    </row>
    <row r="71" ht="15.75" customHeight="1">
      <c r="E71" s="21"/>
    </row>
    <row r="72" ht="15.75" customHeight="1">
      <c r="E72" s="21"/>
    </row>
    <row r="73" ht="15.75" customHeight="1">
      <c r="E73" s="21"/>
    </row>
    <row r="74" ht="15.75" customHeight="1">
      <c r="E74" s="21"/>
    </row>
    <row r="75" ht="15.75" customHeight="1">
      <c r="E75" s="21"/>
    </row>
    <row r="76" ht="15.75" customHeight="1">
      <c r="E76" s="21"/>
    </row>
    <row r="77" ht="15.75" customHeight="1">
      <c r="E77" s="21"/>
    </row>
    <row r="78" ht="15.75" customHeight="1">
      <c r="E78" s="21"/>
    </row>
    <row r="79" ht="15.75" customHeight="1">
      <c r="E79" s="21"/>
    </row>
    <row r="80" ht="15.75" customHeight="1">
      <c r="E80" s="21"/>
    </row>
    <row r="81" ht="15.75" customHeight="1">
      <c r="E81" s="21"/>
    </row>
    <row r="82" ht="15.75" customHeight="1">
      <c r="E82" s="21"/>
    </row>
    <row r="83" ht="15.75" customHeight="1">
      <c r="E83" s="21"/>
    </row>
    <row r="84" ht="15.75" customHeight="1">
      <c r="E84" s="21"/>
    </row>
    <row r="85" ht="15.75" customHeight="1">
      <c r="E85" s="21"/>
    </row>
    <row r="86" ht="15.75" customHeight="1">
      <c r="E86" s="21"/>
    </row>
    <row r="87" ht="15.75" customHeight="1">
      <c r="E87" s="21"/>
    </row>
    <row r="88" ht="15.75" customHeight="1">
      <c r="E88" s="21"/>
    </row>
    <row r="89" ht="15.75" customHeight="1">
      <c r="E89" s="21"/>
    </row>
    <row r="90" ht="15.75" customHeight="1">
      <c r="E90" s="21"/>
    </row>
    <row r="91" ht="15.75" customHeight="1">
      <c r="E91" s="21"/>
    </row>
    <row r="92" ht="15.75" customHeight="1">
      <c r="E92" s="21"/>
    </row>
    <row r="93" ht="15.75" customHeight="1">
      <c r="E93" s="21"/>
    </row>
    <row r="94" ht="15.75" customHeight="1">
      <c r="E94" s="21"/>
    </row>
    <row r="95" ht="15.75" customHeight="1">
      <c r="E95" s="21"/>
    </row>
    <row r="96" ht="15.75" customHeight="1">
      <c r="E96" s="21"/>
    </row>
    <row r="97" ht="15.75" customHeight="1">
      <c r="E97" s="21"/>
    </row>
    <row r="98" ht="15.75" customHeight="1">
      <c r="E98" s="21"/>
    </row>
    <row r="99" ht="15.75" customHeight="1">
      <c r="E99" s="21"/>
    </row>
    <row r="100" ht="15.75" customHeight="1">
      <c r="E100" s="21"/>
    </row>
    <row r="101" ht="15.75" customHeight="1">
      <c r="E101" s="21"/>
    </row>
    <row r="102" ht="15.75" customHeight="1">
      <c r="E102" s="21"/>
    </row>
    <row r="103" ht="15.75" customHeight="1">
      <c r="E103" s="21"/>
    </row>
    <row r="104" ht="15.75" customHeight="1">
      <c r="E104" s="21"/>
    </row>
    <row r="105" ht="15.75" customHeight="1">
      <c r="E105" s="21"/>
    </row>
    <row r="106" ht="15.75" customHeight="1">
      <c r="E106" s="21"/>
    </row>
    <row r="107" ht="15.75" customHeight="1">
      <c r="E107" s="21"/>
    </row>
    <row r="108" ht="15.75" customHeight="1">
      <c r="E108" s="21"/>
    </row>
    <row r="109" ht="15.75" customHeight="1">
      <c r="E109" s="21"/>
    </row>
    <row r="110" ht="15.75" customHeight="1">
      <c r="E110" s="21"/>
    </row>
    <row r="111" ht="15.75" customHeight="1">
      <c r="E111" s="21"/>
    </row>
    <row r="112" ht="15.75" customHeight="1">
      <c r="E112" s="21"/>
    </row>
    <row r="113" ht="15.75" customHeight="1">
      <c r="E113" s="21"/>
    </row>
    <row r="114" ht="15.75" customHeight="1">
      <c r="E114" s="21"/>
    </row>
    <row r="115" ht="15.75" customHeight="1">
      <c r="E115" s="21"/>
    </row>
    <row r="116" ht="15.75" customHeight="1">
      <c r="E116" s="21"/>
    </row>
    <row r="117" ht="15.75" customHeight="1">
      <c r="E117" s="21"/>
    </row>
    <row r="118" ht="15.75" customHeight="1">
      <c r="E118" s="21"/>
    </row>
    <row r="119" ht="15.75" customHeight="1">
      <c r="E119" s="21"/>
    </row>
    <row r="120" ht="15.75" customHeight="1">
      <c r="E120" s="21"/>
    </row>
    <row r="121" ht="15.75" customHeight="1">
      <c r="E121" s="21"/>
    </row>
    <row r="122" ht="15.75" customHeight="1">
      <c r="E122" s="21"/>
    </row>
    <row r="123" ht="15.75" customHeight="1">
      <c r="E123" s="21"/>
    </row>
    <row r="124" ht="15.75" customHeight="1">
      <c r="E124" s="21"/>
    </row>
    <row r="125" ht="15.75" customHeight="1">
      <c r="E125" s="21"/>
    </row>
    <row r="126" ht="15.75" customHeight="1">
      <c r="E126" s="21"/>
    </row>
    <row r="127" ht="15.75" customHeight="1">
      <c r="E127" s="21"/>
    </row>
    <row r="128" ht="15.75" customHeight="1">
      <c r="E128" s="21"/>
    </row>
    <row r="129" ht="15.75" customHeight="1">
      <c r="E129" s="21"/>
    </row>
    <row r="130" ht="15.75" customHeight="1">
      <c r="E130" s="21"/>
    </row>
    <row r="131" ht="15.75" customHeight="1">
      <c r="E131" s="21"/>
    </row>
    <row r="132" ht="15.75" customHeight="1">
      <c r="E132" s="21"/>
    </row>
    <row r="133" ht="15.75" customHeight="1">
      <c r="E133" s="21"/>
    </row>
    <row r="134" ht="15.75" customHeight="1">
      <c r="E134" s="21"/>
    </row>
    <row r="135" ht="15.75" customHeight="1">
      <c r="E135" s="21"/>
    </row>
    <row r="136" ht="15.75" customHeight="1">
      <c r="E136" s="21"/>
    </row>
    <row r="137" ht="15.75" customHeight="1">
      <c r="E137" s="21"/>
    </row>
    <row r="138" ht="15.75" customHeight="1">
      <c r="E138" s="21"/>
    </row>
    <row r="139" ht="15.75" customHeight="1">
      <c r="E139" s="21"/>
    </row>
    <row r="140" ht="15.75" customHeight="1">
      <c r="E140" s="21"/>
    </row>
    <row r="141" ht="15.75" customHeight="1">
      <c r="E141" s="21"/>
    </row>
    <row r="142" ht="15.75" customHeight="1">
      <c r="E142" s="21"/>
    </row>
    <row r="143" ht="15.75" customHeight="1">
      <c r="E143" s="21"/>
    </row>
    <row r="144" ht="15.75" customHeight="1">
      <c r="E144" s="21"/>
    </row>
    <row r="145" ht="15.75" customHeight="1">
      <c r="E145" s="21"/>
    </row>
    <row r="146" ht="15.75" customHeight="1">
      <c r="E146" s="21"/>
    </row>
    <row r="147" ht="15.75" customHeight="1">
      <c r="E147" s="21"/>
    </row>
    <row r="148" ht="15.75" customHeight="1">
      <c r="E148" s="21"/>
    </row>
    <row r="149" ht="15.75" customHeight="1">
      <c r="E149" s="21"/>
    </row>
    <row r="150" ht="15.75" customHeight="1">
      <c r="E150" s="21"/>
    </row>
    <row r="151" ht="15.75" customHeight="1">
      <c r="E151" s="21"/>
    </row>
    <row r="152" ht="15.75" customHeight="1">
      <c r="E152" s="21"/>
    </row>
    <row r="153" ht="15.75" customHeight="1">
      <c r="E153" s="21"/>
    </row>
    <row r="154" ht="15.75" customHeight="1">
      <c r="E154" s="21"/>
    </row>
    <row r="155" ht="15.75" customHeight="1">
      <c r="E155" s="21"/>
    </row>
    <row r="156" ht="15.75" customHeight="1">
      <c r="E156" s="21"/>
    </row>
    <row r="157" ht="15.75" customHeight="1">
      <c r="E157" s="21"/>
    </row>
    <row r="158" ht="15.75" customHeight="1">
      <c r="E158" s="21"/>
    </row>
    <row r="159" ht="15.75" customHeight="1">
      <c r="E159" s="21"/>
    </row>
    <row r="160" ht="15.75" customHeight="1">
      <c r="E160" s="21"/>
    </row>
    <row r="161" ht="15.75" customHeight="1">
      <c r="E161" s="21"/>
    </row>
    <row r="162" ht="15.75" customHeight="1">
      <c r="E162" s="21"/>
    </row>
    <row r="163" ht="15.75" customHeight="1">
      <c r="E163" s="21"/>
    </row>
    <row r="164" ht="15.75" customHeight="1">
      <c r="E164" s="21"/>
    </row>
    <row r="165" ht="15.75" customHeight="1">
      <c r="E165" s="21"/>
    </row>
    <row r="166" ht="15.75" customHeight="1">
      <c r="E166" s="21"/>
    </row>
    <row r="167" ht="15.75" customHeight="1">
      <c r="E167" s="21"/>
    </row>
    <row r="168" ht="15.75" customHeight="1">
      <c r="E168" s="21"/>
    </row>
    <row r="169" ht="15.75" customHeight="1">
      <c r="E169" s="21"/>
    </row>
    <row r="170" ht="15.75" customHeight="1">
      <c r="E170" s="21"/>
    </row>
    <row r="171" ht="15.75" customHeight="1">
      <c r="E171" s="21"/>
    </row>
    <row r="172" ht="15.75" customHeight="1">
      <c r="E172" s="21"/>
    </row>
    <row r="173" ht="15.75" customHeight="1">
      <c r="E173" s="21"/>
    </row>
    <row r="174" ht="15.75" customHeight="1">
      <c r="E174" s="21"/>
    </row>
    <row r="175" ht="15.75" customHeight="1">
      <c r="E175" s="21"/>
    </row>
    <row r="176" ht="15.75" customHeight="1">
      <c r="E176" s="21"/>
    </row>
    <row r="177" ht="15.75" customHeight="1">
      <c r="E177" s="21"/>
    </row>
    <row r="178" ht="15.75" customHeight="1">
      <c r="E178" s="21"/>
    </row>
    <row r="179" ht="15.75" customHeight="1">
      <c r="E179" s="21"/>
    </row>
    <row r="180" ht="15.75" customHeight="1">
      <c r="E180" s="21"/>
    </row>
    <row r="181" ht="15.75" customHeight="1">
      <c r="E181" s="21"/>
    </row>
    <row r="182" ht="15.75" customHeight="1">
      <c r="E182" s="21"/>
    </row>
    <row r="183" ht="15.75" customHeight="1">
      <c r="E183" s="21"/>
    </row>
    <row r="184" ht="15.75" customHeight="1">
      <c r="E184" s="21"/>
    </row>
    <row r="185" ht="15.75" customHeight="1">
      <c r="E185" s="21"/>
    </row>
    <row r="186" ht="15.75" customHeight="1">
      <c r="E186" s="21"/>
    </row>
    <row r="187" ht="15.75" customHeight="1">
      <c r="E187" s="21"/>
    </row>
    <row r="188" ht="15.75" customHeight="1">
      <c r="E188" s="21"/>
    </row>
    <row r="189" ht="15.75" customHeight="1">
      <c r="E189" s="21"/>
    </row>
    <row r="190" ht="15.75" customHeight="1">
      <c r="E190" s="21"/>
    </row>
    <row r="191" ht="15.75" customHeight="1">
      <c r="E191" s="21"/>
    </row>
    <row r="192" ht="15.75" customHeight="1">
      <c r="E192" s="21"/>
    </row>
    <row r="193" ht="15.75" customHeight="1">
      <c r="E193" s="21"/>
    </row>
    <row r="194" ht="15.75" customHeight="1">
      <c r="E194" s="21"/>
    </row>
    <row r="195" ht="15.75" customHeight="1">
      <c r="E195" s="21"/>
    </row>
    <row r="196" ht="15.75" customHeight="1">
      <c r="E196" s="21"/>
    </row>
    <row r="197" ht="15.75" customHeight="1">
      <c r="E197" s="21"/>
    </row>
    <row r="198" ht="15.75" customHeight="1">
      <c r="E198" s="21"/>
    </row>
    <row r="199" ht="15.75" customHeight="1">
      <c r="E199" s="21"/>
    </row>
    <row r="200" ht="15.75" customHeight="1">
      <c r="E200" s="21"/>
    </row>
    <row r="201" ht="15.75" customHeight="1">
      <c r="E201" s="21"/>
    </row>
    <row r="202" ht="15.75" customHeight="1">
      <c r="E202" s="21"/>
    </row>
    <row r="203" ht="15.75" customHeight="1">
      <c r="E203" s="21"/>
    </row>
    <row r="204" ht="15.75" customHeight="1">
      <c r="E204" s="21"/>
    </row>
    <row r="205" ht="15.75" customHeight="1">
      <c r="E205" s="21"/>
    </row>
    <row r="206" ht="15.75" customHeight="1">
      <c r="E206" s="21"/>
    </row>
    <row r="207" ht="15.75" customHeight="1">
      <c r="E207" s="21"/>
    </row>
    <row r="208" ht="15.75" customHeight="1">
      <c r="E208" s="21"/>
    </row>
    <row r="209" ht="15.75" customHeight="1">
      <c r="E209" s="21"/>
    </row>
    <row r="210" ht="15.75" customHeight="1">
      <c r="E210" s="21"/>
    </row>
    <row r="211" ht="15.75" customHeight="1">
      <c r="E211" s="21"/>
    </row>
    <row r="212" ht="15.75" customHeight="1">
      <c r="E212" s="21"/>
    </row>
    <row r="213" ht="15.75" customHeight="1">
      <c r="E213" s="21"/>
    </row>
    <row r="214" ht="15.75" customHeight="1">
      <c r="E214" s="21"/>
    </row>
    <row r="215" ht="15.75" customHeight="1">
      <c r="E215" s="21"/>
    </row>
    <row r="216" ht="15.75" customHeight="1">
      <c r="E216" s="21"/>
    </row>
    <row r="217" ht="15.75" customHeight="1">
      <c r="E217" s="21"/>
    </row>
    <row r="218" ht="15.75" customHeight="1">
      <c r="E218" s="21"/>
    </row>
    <row r="219" ht="15.75" customHeight="1">
      <c r="E219" s="21"/>
    </row>
    <row r="220" ht="15.75" customHeight="1">
      <c r="E220" s="21"/>
    </row>
    <row r="221" ht="15.75" customHeight="1">
      <c r="E221" s="21"/>
    </row>
    <row r="222" ht="15.75" customHeight="1">
      <c r="E222" s="21"/>
    </row>
    <row r="223" ht="15.75" customHeight="1">
      <c r="E223" s="21"/>
    </row>
    <row r="224" ht="15.75" customHeight="1">
      <c r="E224" s="21"/>
    </row>
    <row r="225" ht="15.75" customHeight="1">
      <c r="E225" s="21"/>
    </row>
    <row r="226" ht="15.75" customHeight="1">
      <c r="E226" s="21"/>
    </row>
    <row r="227" ht="15.75" customHeight="1">
      <c r="E227" s="21"/>
    </row>
    <row r="228" ht="15.75" customHeight="1">
      <c r="E228" s="21"/>
    </row>
    <row r="229" ht="15.75" customHeight="1">
      <c r="E229" s="21"/>
    </row>
    <row r="230" ht="15.75" customHeight="1">
      <c r="E230" s="21"/>
    </row>
    <row r="231" ht="15.75" customHeight="1">
      <c r="E231" s="21"/>
    </row>
    <row r="232" ht="15.75" customHeight="1">
      <c r="E232" s="21"/>
    </row>
    <row r="233" ht="15.75" customHeight="1">
      <c r="E233" s="21"/>
    </row>
    <row r="234" ht="15.75" customHeight="1">
      <c r="E234" s="21"/>
    </row>
    <row r="235" ht="15.75" customHeight="1">
      <c r="E235" s="21"/>
    </row>
    <row r="236" ht="15.75" customHeight="1">
      <c r="E236" s="21"/>
    </row>
    <row r="237" ht="15.75" customHeight="1">
      <c r="E237" s="21"/>
    </row>
    <row r="238" ht="15.75" customHeight="1">
      <c r="E238" s="21"/>
    </row>
    <row r="239" ht="15.75" customHeight="1">
      <c r="E239" s="21"/>
    </row>
    <row r="240" ht="15.75" customHeight="1">
      <c r="E240" s="21"/>
    </row>
    <row r="241" ht="15.75" customHeight="1">
      <c r="E241" s="21"/>
    </row>
    <row r="242" ht="15.75" customHeight="1">
      <c r="E242" s="21"/>
    </row>
    <row r="243" ht="15.75" customHeight="1">
      <c r="E243" s="21"/>
    </row>
    <row r="244" ht="15.75" customHeight="1">
      <c r="E244" s="21"/>
    </row>
    <row r="245" ht="15.75" customHeight="1">
      <c r="E245" s="21"/>
    </row>
    <row r="246" ht="15.75" customHeight="1">
      <c r="E246" s="21"/>
    </row>
    <row r="247" ht="15.75" customHeight="1">
      <c r="E247" s="21"/>
    </row>
    <row r="248" ht="15.75" customHeight="1">
      <c r="E248" s="21"/>
    </row>
    <row r="249" ht="15.75" customHeight="1">
      <c r="E249" s="21"/>
    </row>
    <row r="250" ht="15.75" customHeight="1">
      <c r="E250" s="21"/>
    </row>
    <row r="251" ht="15.75" customHeight="1">
      <c r="E251" s="21"/>
    </row>
    <row r="252" ht="15.75" customHeight="1">
      <c r="E252" s="21"/>
    </row>
    <row r="253" ht="15.75" customHeight="1">
      <c r="E253" s="21"/>
    </row>
    <row r="254" ht="15.75" customHeight="1">
      <c r="E254" s="21"/>
    </row>
    <row r="255" ht="15.75" customHeight="1">
      <c r="E255" s="21"/>
    </row>
    <row r="256" ht="15.75" customHeight="1">
      <c r="E256" s="21"/>
    </row>
    <row r="257" ht="15.75" customHeight="1">
      <c r="E257" s="21"/>
    </row>
    <row r="258" ht="15.75" customHeight="1">
      <c r="E258" s="21"/>
    </row>
    <row r="259" ht="15.75" customHeight="1">
      <c r="E259" s="21"/>
    </row>
    <row r="260" ht="15.75" customHeight="1">
      <c r="E260" s="21"/>
    </row>
    <row r="261" ht="15.75" customHeight="1">
      <c r="E261" s="21"/>
    </row>
    <row r="262" ht="15.75" customHeight="1">
      <c r="E262" s="21"/>
    </row>
    <row r="263" ht="15.75" customHeight="1">
      <c r="E263" s="21"/>
    </row>
    <row r="264" ht="15.75" customHeight="1">
      <c r="E264" s="21"/>
    </row>
    <row r="265" ht="15.75" customHeight="1">
      <c r="E265" s="21"/>
    </row>
    <row r="266" ht="15.75" customHeight="1">
      <c r="E266" s="21"/>
    </row>
    <row r="267" ht="15.75" customHeight="1">
      <c r="E267" s="21"/>
    </row>
    <row r="268" ht="15.75" customHeight="1">
      <c r="E268" s="21"/>
    </row>
    <row r="269" ht="15.75" customHeight="1">
      <c r="E269" s="21"/>
    </row>
    <row r="270" ht="15.75" customHeight="1">
      <c r="E270" s="21"/>
    </row>
    <row r="271" ht="15.75" customHeight="1">
      <c r="E271" s="21"/>
    </row>
    <row r="272" ht="15.75" customHeight="1">
      <c r="E272" s="21"/>
    </row>
    <row r="273" ht="15.75" customHeight="1">
      <c r="E273" s="21"/>
    </row>
    <row r="274" ht="15.75" customHeight="1">
      <c r="E274" s="21"/>
    </row>
    <row r="275" ht="15.75" customHeight="1">
      <c r="E275" s="21"/>
    </row>
    <row r="276" ht="15.75" customHeight="1">
      <c r="E276" s="21"/>
    </row>
    <row r="277" ht="15.75" customHeight="1">
      <c r="E277" s="21"/>
    </row>
    <row r="278" ht="15.75" customHeight="1">
      <c r="E278" s="21"/>
    </row>
    <row r="279" ht="15.75" customHeight="1">
      <c r="E279" s="21"/>
    </row>
    <row r="280" ht="15.75" customHeight="1">
      <c r="E280" s="21"/>
    </row>
    <row r="281" ht="15.75" customHeight="1">
      <c r="E281" s="21"/>
    </row>
    <row r="282" ht="15.75" customHeight="1">
      <c r="E282" s="21"/>
    </row>
    <row r="283" ht="15.75" customHeight="1">
      <c r="E283" s="21"/>
    </row>
    <row r="284" ht="15.75" customHeight="1">
      <c r="E284" s="21"/>
    </row>
    <row r="285" ht="15.75" customHeight="1">
      <c r="E285" s="21"/>
    </row>
    <row r="286" ht="15.75" customHeight="1">
      <c r="E286" s="21"/>
    </row>
    <row r="287" ht="15.75" customHeight="1">
      <c r="E287" s="21"/>
    </row>
    <row r="288" ht="15.75" customHeight="1">
      <c r="E288" s="21"/>
    </row>
    <row r="289" ht="15.75" customHeight="1">
      <c r="E289" s="21"/>
    </row>
    <row r="290" ht="15.75" customHeight="1">
      <c r="E290" s="21"/>
    </row>
    <row r="291" ht="15.75" customHeight="1">
      <c r="E291" s="21"/>
    </row>
    <row r="292" ht="15.75" customHeight="1">
      <c r="E292" s="21"/>
    </row>
    <row r="293" ht="15.75" customHeight="1">
      <c r="E293" s="21"/>
    </row>
    <row r="294" ht="15.75" customHeight="1">
      <c r="E294" s="21"/>
    </row>
    <row r="295" ht="15.75" customHeight="1">
      <c r="E295" s="21"/>
    </row>
    <row r="296" ht="15.75" customHeight="1">
      <c r="E296" s="21"/>
    </row>
    <row r="297" ht="15.75" customHeight="1">
      <c r="E297" s="21"/>
    </row>
    <row r="298" ht="15.75" customHeight="1">
      <c r="E298" s="21"/>
    </row>
    <row r="299" ht="15.75" customHeight="1">
      <c r="E299" s="21"/>
    </row>
    <row r="300" ht="15.75" customHeight="1">
      <c r="E300" s="21"/>
    </row>
    <row r="301" ht="15.75" customHeight="1">
      <c r="E301" s="21"/>
    </row>
    <row r="302" ht="15.75" customHeight="1">
      <c r="E302" s="21"/>
    </row>
    <row r="303" ht="15.75" customHeight="1">
      <c r="E303" s="21"/>
    </row>
    <row r="304" ht="15.75" customHeight="1">
      <c r="E304" s="21"/>
    </row>
    <row r="305" ht="15.75" customHeight="1">
      <c r="E305" s="21"/>
    </row>
    <row r="306" ht="15.75" customHeight="1">
      <c r="E306" s="21"/>
    </row>
    <row r="307" ht="15.75" customHeight="1">
      <c r="E307" s="21"/>
    </row>
    <row r="308" ht="15.75" customHeight="1">
      <c r="E308" s="21"/>
    </row>
    <row r="309" ht="15.75" customHeight="1">
      <c r="E309" s="21"/>
    </row>
    <row r="310" ht="15.75" customHeight="1">
      <c r="E310" s="21"/>
    </row>
    <row r="311" ht="15.75" customHeight="1">
      <c r="E311" s="21"/>
    </row>
    <row r="312" ht="15.75" customHeight="1">
      <c r="E312" s="21"/>
    </row>
    <row r="313" ht="15.75" customHeight="1">
      <c r="E313" s="21"/>
    </row>
    <row r="314" ht="15.75" customHeight="1">
      <c r="E314" s="21"/>
    </row>
    <row r="315" ht="15.75" customHeight="1">
      <c r="E315" s="21"/>
    </row>
    <row r="316" ht="15.75" customHeight="1">
      <c r="E316" s="21"/>
    </row>
    <row r="317" ht="15.75" customHeight="1">
      <c r="E317" s="21"/>
    </row>
    <row r="318" ht="15.75" customHeight="1">
      <c r="E318" s="21"/>
    </row>
    <row r="319" ht="15.75" customHeight="1">
      <c r="E319" s="21"/>
    </row>
    <row r="320" ht="15.75" customHeight="1">
      <c r="E320" s="21"/>
    </row>
    <row r="321" ht="15.75" customHeight="1">
      <c r="E321" s="21"/>
    </row>
    <row r="322" ht="15.75" customHeight="1">
      <c r="E322" s="21"/>
    </row>
    <row r="323" ht="15.75" customHeight="1">
      <c r="E323" s="21"/>
    </row>
    <row r="324" ht="15.75" customHeight="1">
      <c r="E324" s="21"/>
    </row>
    <row r="325" ht="15.75" customHeight="1">
      <c r="E325" s="21"/>
    </row>
    <row r="326" ht="15.75" customHeight="1">
      <c r="E326" s="21"/>
    </row>
    <row r="327" ht="15.75" customHeight="1">
      <c r="E327" s="21"/>
    </row>
    <row r="328" ht="15.75" customHeight="1">
      <c r="E328" s="21"/>
    </row>
    <row r="329" ht="15.75" customHeight="1">
      <c r="E329" s="21"/>
    </row>
    <row r="330" ht="15.75" customHeight="1">
      <c r="E330" s="21"/>
    </row>
    <row r="331" ht="15.75" customHeight="1">
      <c r="E331" s="21"/>
    </row>
    <row r="332" ht="15.75" customHeight="1">
      <c r="E332" s="21"/>
    </row>
    <row r="333" ht="15.75" customHeight="1">
      <c r="E333" s="21"/>
    </row>
    <row r="334" ht="15.75" customHeight="1">
      <c r="E334" s="21"/>
    </row>
    <row r="335" ht="15.75" customHeight="1">
      <c r="E335" s="21"/>
    </row>
    <row r="336" ht="15.75" customHeight="1">
      <c r="E336" s="21"/>
    </row>
    <row r="337" ht="15.75" customHeight="1">
      <c r="E337" s="21"/>
    </row>
    <row r="338" ht="15.75" customHeight="1">
      <c r="E338" s="21"/>
    </row>
    <row r="339" ht="15.75" customHeight="1">
      <c r="E339" s="21"/>
    </row>
    <row r="340" ht="15.75" customHeight="1">
      <c r="E340" s="21"/>
    </row>
    <row r="341" ht="15.75" customHeight="1">
      <c r="E341" s="21"/>
    </row>
    <row r="342" ht="15.75" customHeight="1">
      <c r="E342" s="21"/>
    </row>
    <row r="343" ht="15.75" customHeight="1">
      <c r="E343" s="21"/>
    </row>
    <row r="344" ht="15.75" customHeight="1">
      <c r="E344" s="21"/>
    </row>
    <row r="345" ht="15.75" customHeight="1">
      <c r="E345" s="21"/>
    </row>
    <row r="346" ht="15.75" customHeight="1">
      <c r="E346" s="21"/>
    </row>
    <row r="347" ht="15.75" customHeight="1">
      <c r="E347" s="21"/>
    </row>
    <row r="348" ht="15.75" customHeight="1">
      <c r="E348" s="21"/>
    </row>
    <row r="349" ht="15.75" customHeight="1">
      <c r="E349" s="21"/>
    </row>
    <row r="350" ht="15.75" customHeight="1">
      <c r="E350" s="21"/>
    </row>
    <row r="351" ht="15.75" customHeight="1">
      <c r="E351" s="21"/>
    </row>
    <row r="352" ht="15.75" customHeight="1">
      <c r="E352" s="21"/>
    </row>
    <row r="353" ht="15.75" customHeight="1">
      <c r="E353" s="21"/>
    </row>
    <row r="354" ht="15.75" customHeight="1">
      <c r="E354" s="21"/>
    </row>
    <row r="355" ht="15.75" customHeight="1">
      <c r="E355" s="21"/>
    </row>
    <row r="356" ht="15.75" customHeight="1">
      <c r="E356" s="21"/>
    </row>
    <row r="357" ht="15.75" customHeight="1">
      <c r="E357" s="21"/>
    </row>
    <row r="358" ht="15.75" customHeight="1">
      <c r="E358" s="21"/>
    </row>
    <row r="359" ht="15.75" customHeight="1">
      <c r="E359" s="21"/>
    </row>
    <row r="360" ht="15.75" customHeight="1">
      <c r="E360" s="21"/>
    </row>
    <row r="361" ht="15.75" customHeight="1">
      <c r="E361" s="21"/>
    </row>
    <row r="362" ht="15.75" customHeight="1">
      <c r="E362" s="21"/>
    </row>
    <row r="363" ht="15.75" customHeight="1">
      <c r="E363" s="21"/>
    </row>
    <row r="364" ht="15.75" customHeight="1">
      <c r="E364" s="21"/>
    </row>
    <row r="365" ht="15.75" customHeight="1">
      <c r="E365" s="21"/>
    </row>
    <row r="366" ht="15.75" customHeight="1">
      <c r="E366" s="21"/>
    </row>
    <row r="367" ht="15.75" customHeight="1">
      <c r="E367" s="21"/>
    </row>
    <row r="368" ht="15.75" customHeight="1">
      <c r="E368" s="21"/>
    </row>
    <row r="369" ht="15.75" customHeight="1">
      <c r="E369" s="21"/>
    </row>
    <row r="370" ht="15.75" customHeight="1">
      <c r="E370" s="21"/>
    </row>
    <row r="371" ht="15.75" customHeight="1">
      <c r="E371" s="21"/>
    </row>
    <row r="372" ht="15.75" customHeight="1">
      <c r="E372" s="21"/>
    </row>
    <row r="373" ht="15.75" customHeight="1">
      <c r="E373" s="21"/>
    </row>
    <row r="374" ht="15.75" customHeight="1">
      <c r="E374" s="21"/>
    </row>
    <row r="375" ht="15.75" customHeight="1">
      <c r="E375" s="21"/>
    </row>
    <row r="376" ht="15.75" customHeight="1">
      <c r="E376" s="21"/>
    </row>
    <row r="377" ht="15.75" customHeight="1">
      <c r="E377" s="21"/>
    </row>
    <row r="378" ht="15.75" customHeight="1">
      <c r="E378" s="21"/>
    </row>
    <row r="379" ht="15.75" customHeight="1">
      <c r="E379" s="21"/>
    </row>
    <row r="380" ht="15.75" customHeight="1">
      <c r="E380" s="21"/>
    </row>
    <row r="381" ht="15.75" customHeight="1">
      <c r="E381" s="21"/>
    </row>
    <row r="382" ht="15.75" customHeight="1">
      <c r="E382" s="21"/>
    </row>
    <row r="383" ht="15.75" customHeight="1">
      <c r="E383" s="21"/>
    </row>
    <row r="384" ht="15.75" customHeight="1">
      <c r="E384" s="21"/>
    </row>
    <row r="385" ht="15.75" customHeight="1">
      <c r="E385" s="21"/>
    </row>
    <row r="386" ht="15.75" customHeight="1">
      <c r="E386" s="21"/>
    </row>
    <row r="387" ht="15.75" customHeight="1">
      <c r="E387" s="21"/>
    </row>
    <row r="388" ht="15.75" customHeight="1">
      <c r="E388" s="21"/>
    </row>
    <row r="389" ht="15.75" customHeight="1">
      <c r="E389" s="21"/>
    </row>
    <row r="390" ht="15.75" customHeight="1">
      <c r="E390" s="21"/>
    </row>
    <row r="391" ht="15.75" customHeight="1">
      <c r="E391" s="21"/>
    </row>
    <row r="392" ht="15.75" customHeight="1">
      <c r="E392" s="21"/>
    </row>
    <row r="393" ht="15.75" customHeight="1">
      <c r="E393" s="21"/>
    </row>
    <row r="394" ht="15.75" customHeight="1">
      <c r="E394" s="21"/>
    </row>
    <row r="395" ht="15.75" customHeight="1">
      <c r="E395" s="21"/>
    </row>
    <row r="396" ht="15.75" customHeight="1">
      <c r="E396" s="21"/>
    </row>
    <row r="397" ht="15.75" customHeight="1">
      <c r="E397" s="21"/>
    </row>
    <row r="398" ht="15.75" customHeight="1">
      <c r="E398" s="21"/>
    </row>
    <row r="399" ht="15.75" customHeight="1">
      <c r="E399" s="21"/>
    </row>
    <row r="400" ht="15.75" customHeight="1">
      <c r="E400" s="21"/>
    </row>
    <row r="401" ht="15.75" customHeight="1">
      <c r="E401" s="21"/>
    </row>
    <row r="402" ht="15.75" customHeight="1">
      <c r="E402" s="21"/>
    </row>
    <row r="403" ht="15.75" customHeight="1">
      <c r="E403" s="21"/>
    </row>
    <row r="404" ht="15.75" customHeight="1">
      <c r="E404" s="21"/>
    </row>
    <row r="405" ht="15.75" customHeight="1">
      <c r="E405" s="21"/>
    </row>
    <row r="406" ht="15.75" customHeight="1">
      <c r="E406" s="21"/>
    </row>
    <row r="407" ht="15.75" customHeight="1">
      <c r="E407" s="21"/>
    </row>
    <row r="408" ht="15.75" customHeight="1">
      <c r="E408" s="21"/>
    </row>
    <row r="409" ht="15.75" customHeight="1">
      <c r="E409" s="21"/>
    </row>
    <row r="410" ht="15.75" customHeight="1">
      <c r="E410" s="21"/>
    </row>
    <row r="411" ht="15.75" customHeight="1">
      <c r="E411" s="21"/>
    </row>
    <row r="412" ht="15.75" customHeight="1">
      <c r="E412" s="21"/>
    </row>
    <row r="413" ht="15.75" customHeight="1">
      <c r="E413" s="21"/>
    </row>
    <row r="414" ht="15.75" customHeight="1">
      <c r="E414" s="21"/>
    </row>
    <row r="415" ht="15.75" customHeight="1">
      <c r="E415" s="21"/>
    </row>
    <row r="416" ht="15.75" customHeight="1">
      <c r="E416" s="21"/>
    </row>
    <row r="417" ht="15.75" customHeight="1">
      <c r="E417" s="21"/>
    </row>
    <row r="418" ht="15.75" customHeight="1">
      <c r="E418" s="21"/>
    </row>
    <row r="419" ht="15.75" customHeight="1">
      <c r="E419" s="21"/>
    </row>
    <row r="420" ht="15.75" customHeight="1">
      <c r="E420" s="21"/>
    </row>
    <row r="421" ht="15.75" customHeight="1">
      <c r="E421" s="21"/>
    </row>
    <row r="422" ht="15.75" customHeight="1">
      <c r="E422" s="21"/>
    </row>
    <row r="423" ht="15.75" customHeight="1">
      <c r="E423" s="21"/>
    </row>
    <row r="424" ht="15.75" customHeight="1">
      <c r="E424" s="21"/>
    </row>
    <row r="425" ht="15.75" customHeight="1">
      <c r="E425" s="21"/>
    </row>
    <row r="426" ht="15.75" customHeight="1">
      <c r="E426" s="21"/>
    </row>
    <row r="427" ht="15.75" customHeight="1">
      <c r="E427" s="21"/>
    </row>
    <row r="428" ht="15.75" customHeight="1">
      <c r="E428" s="21"/>
    </row>
    <row r="429" ht="15.75" customHeight="1">
      <c r="E429" s="21"/>
    </row>
    <row r="430" ht="15.75" customHeight="1">
      <c r="E430" s="21"/>
    </row>
    <row r="431" ht="15.75" customHeight="1">
      <c r="E431" s="21"/>
    </row>
    <row r="432" ht="15.75" customHeight="1">
      <c r="E432" s="21"/>
    </row>
    <row r="433" ht="15.75" customHeight="1">
      <c r="E433" s="21"/>
    </row>
    <row r="434" ht="15.75" customHeight="1">
      <c r="E434" s="21"/>
    </row>
    <row r="435" ht="15.75" customHeight="1">
      <c r="E435" s="21"/>
    </row>
    <row r="436" ht="15.75" customHeight="1">
      <c r="E436" s="21"/>
    </row>
    <row r="437" ht="15.75" customHeight="1">
      <c r="E437" s="21"/>
    </row>
    <row r="438" ht="15.75" customHeight="1">
      <c r="E438" s="21"/>
    </row>
    <row r="439" ht="15.75" customHeight="1">
      <c r="E439" s="21"/>
    </row>
    <row r="440" ht="15.75" customHeight="1">
      <c r="E440" s="21"/>
    </row>
    <row r="441" ht="15.75" customHeight="1">
      <c r="E441" s="21"/>
    </row>
    <row r="442" ht="15.75" customHeight="1">
      <c r="E442" s="21"/>
    </row>
    <row r="443" ht="15.75" customHeight="1">
      <c r="E443" s="21"/>
    </row>
    <row r="444" ht="15.75" customHeight="1">
      <c r="E444" s="21"/>
    </row>
    <row r="445" ht="15.75" customHeight="1">
      <c r="E445" s="21"/>
    </row>
    <row r="446" ht="15.75" customHeight="1">
      <c r="E446" s="21"/>
    </row>
    <row r="447" ht="15.75" customHeight="1">
      <c r="E447" s="21"/>
    </row>
    <row r="448" ht="15.75" customHeight="1">
      <c r="E448" s="21"/>
    </row>
    <row r="449" ht="15.75" customHeight="1">
      <c r="E449" s="21"/>
    </row>
    <row r="450" ht="15.75" customHeight="1">
      <c r="E450" s="21"/>
    </row>
    <row r="451" ht="15.75" customHeight="1">
      <c r="E451" s="21"/>
    </row>
    <row r="452" ht="15.75" customHeight="1">
      <c r="E452" s="21"/>
    </row>
    <row r="453" ht="15.75" customHeight="1">
      <c r="E453" s="21"/>
    </row>
    <row r="454" ht="15.75" customHeight="1">
      <c r="E454" s="21"/>
    </row>
    <row r="455" ht="15.75" customHeight="1">
      <c r="E455" s="21"/>
    </row>
    <row r="456" ht="15.75" customHeight="1">
      <c r="E456" s="21"/>
    </row>
    <row r="457" ht="15.75" customHeight="1">
      <c r="E457" s="21"/>
    </row>
    <row r="458" ht="15.75" customHeight="1">
      <c r="E458" s="21"/>
    </row>
    <row r="459" ht="15.75" customHeight="1">
      <c r="E459" s="21"/>
    </row>
    <row r="460" ht="15.75" customHeight="1">
      <c r="E460" s="21"/>
    </row>
    <row r="461" ht="15.75" customHeight="1">
      <c r="E461" s="21"/>
    </row>
    <row r="462" ht="15.75" customHeight="1">
      <c r="E462" s="21"/>
    </row>
    <row r="463" ht="15.75" customHeight="1">
      <c r="E463" s="21"/>
    </row>
    <row r="464" ht="15.75" customHeight="1">
      <c r="E464" s="21"/>
    </row>
    <row r="465" ht="15.75" customHeight="1">
      <c r="E465" s="21"/>
    </row>
    <row r="466" ht="15.75" customHeight="1">
      <c r="E466" s="21"/>
    </row>
    <row r="467" ht="15.75" customHeight="1">
      <c r="E467" s="21"/>
    </row>
    <row r="468" ht="15.75" customHeight="1">
      <c r="E468" s="21"/>
    </row>
    <row r="469" ht="15.75" customHeight="1">
      <c r="E469" s="21"/>
    </row>
    <row r="470" ht="15.75" customHeight="1">
      <c r="E470" s="21"/>
    </row>
    <row r="471" ht="15.75" customHeight="1">
      <c r="E471" s="21"/>
    </row>
    <row r="472" ht="15.75" customHeight="1">
      <c r="E472" s="21"/>
    </row>
    <row r="473" ht="15.75" customHeight="1">
      <c r="E473" s="21"/>
    </row>
    <row r="474" ht="15.75" customHeight="1">
      <c r="E474" s="21"/>
    </row>
    <row r="475" ht="15.75" customHeight="1">
      <c r="E475" s="21"/>
    </row>
    <row r="476" ht="15.75" customHeight="1">
      <c r="E476" s="21"/>
    </row>
    <row r="477" ht="15.75" customHeight="1">
      <c r="E477" s="21"/>
    </row>
    <row r="478" ht="15.75" customHeight="1">
      <c r="E478" s="21"/>
    </row>
    <row r="479" ht="15.75" customHeight="1">
      <c r="E479" s="21"/>
    </row>
    <row r="480" ht="15.75" customHeight="1">
      <c r="E480" s="21"/>
    </row>
    <row r="481" ht="15.75" customHeight="1">
      <c r="E481" s="21"/>
    </row>
    <row r="482" ht="15.75" customHeight="1">
      <c r="E482" s="21"/>
    </row>
    <row r="483" ht="15.75" customHeight="1">
      <c r="E483" s="21"/>
    </row>
    <row r="484" ht="15.75" customHeight="1">
      <c r="E484" s="21"/>
    </row>
    <row r="485" ht="15.75" customHeight="1">
      <c r="E485" s="21"/>
    </row>
    <row r="486" ht="15.75" customHeight="1">
      <c r="E486" s="21"/>
    </row>
    <row r="487" ht="15.75" customHeight="1">
      <c r="E487" s="21"/>
    </row>
    <row r="488" ht="15.75" customHeight="1">
      <c r="E488" s="21"/>
    </row>
    <row r="489" ht="15.75" customHeight="1">
      <c r="E489" s="21"/>
    </row>
    <row r="490" ht="15.75" customHeight="1">
      <c r="E490" s="21"/>
    </row>
    <row r="491" ht="15.75" customHeight="1">
      <c r="E491" s="21"/>
    </row>
    <row r="492" ht="15.75" customHeight="1">
      <c r="E492" s="21"/>
    </row>
    <row r="493" ht="15.75" customHeight="1">
      <c r="E493" s="21"/>
    </row>
    <row r="494" ht="15.75" customHeight="1">
      <c r="E494" s="21"/>
    </row>
    <row r="495" ht="15.75" customHeight="1">
      <c r="E495" s="21"/>
    </row>
    <row r="496" ht="15.75" customHeight="1">
      <c r="E496" s="21"/>
    </row>
    <row r="497" ht="15.75" customHeight="1">
      <c r="E497" s="21"/>
    </row>
    <row r="498" ht="15.75" customHeight="1">
      <c r="E498" s="21"/>
    </row>
    <row r="499" ht="15.75" customHeight="1">
      <c r="E499" s="21"/>
    </row>
    <row r="500" ht="15.75" customHeight="1">
      <c r="E500" s="21"/>
    </row>
    <row r="501" ht="15.75" customHeight="1">
      <c r="E501" s="21"/>
    </row>
    <row r="502" ht="15.75" customHeight="1">
      <c r="E502" s="21"/>
    </row>
    <row r="503" ht="15.75" customHeight="1">
      <c r="E503" s="21"/>
    </row>
    <row r="504" ht="15.75" customHeight="1">
      <c r="E504" s="21"/>
    </row>
    <row r="505" ht="15.75" customHeight="1">
      <c r="E505" s="21"/>
    </row>
    <row r="506" ht="15.75" customHeight="1">
      <c r="E506" s="21"/>
    </row>
    <row r="507" ht="15.75" customHeight="1">
      <c r="E507" s="21"/>
    </row>
    <row r="508" ht="15.75" customHeight="1">
      <c r="E508" s="21"/>
    </row>
    <row r="509" ht="15.75" customHeight="1">
      <c r="E509" s="21"/>
    </row>
    <row r="510" ht="15.75" customHeight="1">
      <c r="E510" s="21"/>
    </row>
    <row r="511" ht="15.75" customHeight="1">
      <c r="E511" s="21"/>
    </row>
    <row r="512" ht="15.75" customHeight="1">
      <c r="E512" s="21"/>
    </row>
    <row r="513" ht="15.75" customHeight="1">
      <c r="E513" s="21"/>
    </row>
    <row r="514" ht="15.75" customHeight="1">
      <c r="E514" s="21"/>
    </row>
    <row r="515" ht="15.75" customHeight="1">
      <c r="E515" s="21"/>
    </row>
    <row r="516" ht="15.75" customHeight="1">
      <c r="E516" s="21"/>
    </row>
    <row r="517" ht="15.75" customHeight="1">
      <c r="E517" s="21"/>
    </row>
    <row r="518" ht="15.75" customHeight="1">
      <c r="E518" s="21"/>
    </row>
    <row r="519" ht="15.75" customHeight="1">
      <c r="E519" s="21"/>
    </row>
    <row r="520" ht="15.75" customHeight="1">
      <c r="E520" s="21"/>
    </row>
    <row r="521" ht="15.75" customHeight="1">
      <c r="E521" s="21"/>
    </row>
    <row r="522" ht="15.75" customHeight="1">
      <c r="E522" s="21"/>
    </row>
    <row r="523" ht="15.75" customHeight="1">
      <c r="E523" s="21"/>
    </row>
    <row r="524" ht="15.75" customHeight="1">
      <c r="E524" s="21"/>
    </row>
    <row r="525" ht="15.75" customHeight="1">
      <c r="E525" s="21"/>
    </row>
    <row r="526" ht="15.75" customHeight="1">
      <c r="E526" s="21"/>
    </row>
    <row r="527" ht="15.75" customHeight="1">
      <c r="E527" s="21"/>
    </row>
    <row r="528" ht="15.75" customHeight="1">
      <c r="E528" s="21"/>
    </row>
    <row r="529" ht="15.75" customHeight="1">
      <c r="E529" s="21"/>
    </row>
    <row r="530" ht="15.75" customHeight="1">
      <c r="E530" s="21"/>
    </row>
    <row r="531" ht="15.75" customHeight="1">
      <c r="E531" s="21"/>
    </row>
    <row r="532" ht="15.75" customHeight="1">
      <c r="E532" s="21"/>
    </row>
    <row r="533" ht="15.75" customHeight="1">
      <c r="E533" s="21"/>
    </row>
    <row r="534" ht="15.75" customHeight="1">
      <c r="E534" s="21"/>
    </row>
    <row r="535" ht="15.75" customHeight="1">
      <c r="E535" s="21"/>
    </row>
    <row r="536" ht="15.75" customHeight="1">
      <c r="E536" s="21"/>
    </row>
    <row r="537" ht="15.75" customHeight="1">
      <c r="E537" s="21"/>
    </row>
    <row r="538" ht="15.75" customHeight="1">
      <c r="E538" s="21"/>
    </row>
    <row r="539" ht="15.75" customHeight="1">
      <c r="E539" s="21"/>
    </row>
    <row r="540" ht="15.75" customHeight="1">
      <c r="E540" s="21"/>
    </row>
    <row r="541" ht="15.75" customHeight="1">
      <c r="E541" s="21"/>
    </row>
    <row r="542" ht="15.75" customHeight="1">
      <c r="E542" s="21"/>
    </row>
    <row r="543" ht="15.75" customHeight="1">
      <c r="E543" s="21"/>
    </row>
    <row r="544" ht="15.75" customHeight="1">
      <c r="E544" s="21"/>
    </row>
    <row r="545" ht="15.75" customHeight="1">
      <c r="E545" s="21"/>
    </row>
    <row r="546" ht="15.75" customHeight="1">
      <c r="E546" s="21"/>
    </row>
    <row r="547" ht="15.75" customHeight="1">
      <c r="E547" s="21"/>
    </row>
    <row r="548" ht="15.75" customHeight="1">
      <c r="E548" s="21"/>
    </row>
    <row r="549" ht="15.75" customHeight="1">
      <c r="E549" s="21"/>
    </row>
    <row r="550" ht="15.75" customHeight="1">
      <c r="E550" s="21"/>
    </row>
    <row r="551" ht="15.75" customHeight="1">
      <c r="E551" s="21"/>
    </row>
    <row r="552" ht="15.75" customHeight="1">
      <c r="E552" s="21"/>
    </row>
    <row r="553" ht="15.75" customHeight="1">
      <c r="E553" s="21"/>
    </row>
    <row r="554" ht="15.75" customHeight="1">
      <c r="E554" s="21"/>
    </row>
    <row r="555" ht="15.75" customHeight="1">
      <c r="E555" s="21"/>
    </row>
    <row r="556" ht="15.75" customHeight="1">
      <c r="E556" s="21"/>
    </row>
    <row r="557" ht="15.75" customHeight="1">
      <c r="E557" s="21"/>
    </row>
    <row r="558" ht="15.75" customHeight="1">
      <c r="E558" s="21"/>
    </row>
    <row r="559" ht="15.75" customHeight="1">
      <c r="E559" s="21"/>
    </row>
    <row r="560" ht="15.75" customHeight="1">
      <c r="E560" s="21"/>
    </row>
    <row r="561" ht="15.75" customHeight="1">
      <c r="E561" s="21"/>
    </row>
    <row r="562" ht="15.75" customHeight="1">
      <c r="E562" s="21"/>
    </row>
    <row r="563" ht="15.75" customHeight="1">
      <c r="E563" s="21"/>
    </row>
    <row r="564" ht="15.75" customHeight="1">
      <c r="E564" s="21"/>
    </row>
    <row r="565" ht="15.75" customHeight="1">
      <c r="E565" s="21"/>
    </row>
    <row r="566" ht="15.75" customHeight="1">
      <c r="E566" s="21"/>
    </row>
    <row r="567" ht="15.75" customHeight="1">
      <c r="E567" s="21"/>
    </row>
    <row r="568" ht="15.75" customHeight="1">
      <c r="E568" s="21"/>
    </row>
    <row r="569" ht="15.75" customHeight="1">
      <c r="E569" s="21"/>
    </row>
    <row r="570" ht="15.75" customHeight="1">
      <c r="E570" s="21"/>
    </row>
    <row r="571" ht="15.75" customHeight="1">
      <c r="E571" s="21"/>
    </row>
    <row r="572" ht="15.75" customHeight="1">
      <c r="E572" s="21"/>
    </row>
    <row r="573" ht="15.75" customHeight="1">
      <c r="E573" s="21"/>
    </row>
    <row r="574" ht="15.75" customHeight="1">
      <c r="E574" s="21"/>
    </row>
    <row r="575" ht="15.75" customHeight="1">
      <c r="E575" s="21"/>
    </row>
    <row r="576" ht="15.75" customHeight="1">
      <c r="E576" s="21"/>
    </row>
    <row r="577" ht="15.75" customHeight="1">
      <c r="E577" s="21"/>
    </row>
    <row r="578" ht="15.75" customHeight="1">
      <c r="E578" s="21"/>
    </row>
    <row r="579" ht="15.75" customHeight="1">
      <c r="E579" s="21"/>
    </row>
    <row r="580" ht="15.75" customHeight="1">
      <c r="E580" s="21"/>
    </row>
    <row r="581" ht="15.75" customHeight="1">
      <c r="E581" s="21"/>
    </row>
    <row r="582" ht="15.75" customHeight="1">
      <c r="E582" s="21"/>
    </row>
    <row r="583" ht="15.75" customHeight="1">
      <c r="E583" s="21"/>
    </row>
    <row r="584" ht="15.75" customHeight="1">
      <c r="E584" s="21"/>
    </row>
    <row r="585" ht="15.75" customHeight="1">
      <c r="E585" s="21"/>
    </row>
    <row r="586" ht="15.75" customHeight="1">
      <c r="E586" s="21"/>
    </row>
    <row r="587" ht="15.75" customHeight="1">
      <c r="E587" s="21"/>
    </row>
    <row r="588" ht="15.75" customHeight="1">
      <c r="E588" s="21"/>
    </row>
    <row r="589" ht="15.75" customHeight="1">
      <c r="E589" s="21"/>
    </row>
    <row r="590" ht="15.75" customHeight="1">
      <c r="E590" s="21"/>
    </row>
    <row r="591" ht="15.75" customHeight="1">
      <c r="E591" s="21"/>
    </row>
    <row r="592" ht="15.75" customHeight="1">
      <c r="E592" s="21"/>
    </row>
    <row r="593" ht="15.75" customHeight="1">
      <c r="E593" s="21"/>
    </row>
    <row r="594" ht="15.75" customHeight="1">
      <c r="E594" s="21"/>
    </row>
    <row r="595" ht="15.75" customHeight="1">
      <c r="E595" s="21"/>
    </row>
    <row r="596" ht="15.75" customHeight="1">
      <c r="E596" s="21"/>
    </row>
    <row r="597" ht="15.75" customHeight="1">
      <c r="E597" s="21"/>
    </row>
    <row r="598" ht="15.75" customHeight="1">
      <c r="E598" s="21"/>
    </row>
    <row r="599" ht="15.75" customHeight="1">
      <c r="E599" s="21"/>
    </row>
    <row r="600" ht="15.75" customHeight="1">
      <c r="E600" s="21"/>
    </row>
    <row r="601" ht="15.75" customHeight="1">
      <c r="E601" s="21"/>
    </row>
    <row r="602" ht="15.75" customHeight="1">
      <c r="E602" s="21"/>
    </row>
    <row r="603" ht="15.75" customHeight="1">
      <c r="E603" s="21"/>
    </row>
    <row r="604" ht="15.75" customHeight="1">
      <c r="E604" s="21"/>
    </row>
    <row r="605" ht="15.75" customHeight="1">
      <c r="E605" s="21"/>
    </row>
    <row r="606" ht="15.75" customHeight="1">
      <c r="E606" s="21"/>
    </row>
    <row r="607" ht="15.75" customHeight="1">
      <c r="E607" s="21"/>
    </row>
    <row r="608" ht="15.75" customHeight="1">
      <c r="E608" s="21"/>
    </row>
    <row r="609" ht="15.75" customHeight="1">
      <c r="E609" s="21"/>
    </row>
    <row r="610" ht="15.75" customHeight="1">
      <c r="E610" s="21"/>
    </row>
    <row r="611" ht="15.75" customHeight="1">
      <c r="E611" s="21"/>
    </row>
    <row r="612" ht="15.75" customHeight="1">
      <c r="E612" s="21"/>
    </row>
    <row r="613" ht="15.75" customHeight="1">
      <c r="E613" s="21"/>
    </row>
    <row r="614" ht="15.75" customHeight="1">
      <c r="E614" s="21"/>
    </row>
    <row r="615" ht="15.75" customHeight="1">
      <c r="E615" s="21"/>
    </row>
    <row r="616" ht="15.75" customHeight="1">
      <c r="E616" s="21"/>
    </row>
    <row r="617" ht="15.75" customHeight="1">
      <c r="E617" s="21"/>
    </row>
    <row r="618" ht="15.75" customHeight="1">
      <c r="E618" s="21"/>
    </row>
    <row r="619" ht="15.75" customHeight="1">
      <c r="E619" s="21"/>
    </row>
    <row r="620" ht="15.75" customHeight="1">
      <c r="E620" s="21"/>
    </row>
    <row r="621" ht="15.75" customHeight="1">
      <c r="E621" s="21"/>
    </row>
    <row r="622" ht="15.75" customHeight="1">
      <c r="E622" s="21"/>
    </row>
    <row r="623" ht="15.75" customHeight="1">
      <c r="E623" s="21"/>
    </row>
    <row r="624" ht="15.75" customHeight="1">
      <c r="E624" s="21"/>
    </row>
    <row r="625" ht="15.75" customHeight="1">
      <c r="E625" s="21"/>
    </row>
    <row r="626" ht="15.75" customHeight="1">
      <c r="E626" s="21"/>
    </row>
    <row r="627" ht="15.75" customHeight="1">
      <c r="E627" s="21"/>
    </row>
    <row r="628" ht="15.75" customHeight="1">
      <c r="E628" s="21"/>
    </row>
    <row r="629" ht="15.75" customHeight="1">
      <c r="E629" s="21"/>
    </row>
    <row r="630" ht="15.75" customHeight="1">
      <c r="E630" s="21"/>
    </row>
    <row r="631" ht="15.75" customHeight="1">
      <c r="E631" s="21"/>
    </row>
    <row r="632" ht="15.75" customHeight="1">
      <c r="E632" s="21"/>
    </row>
    <row r="633" ht="15.75" customHeight="1">
      <c r="E633" s="21"/>
    </row>
    <row r="634" ht="15.75" customHeight="1">
      <c r="E634" s="21"/>
    </row>
    <row r="635" ht="15.75" customHeight="1">
      <c r="E635" s="21"/>
    </row>
    <row r="636" ht="15.75" customHeight="1">
      <c r="E636" s="21"/>
    </row>
    <row r="637" ht="15.75" customHeight="1">
      <c r="E637" s="21"/>
    </row>
    <row r="638" ht="15.75" customHeight="1">
      <c r="E638" s="21"/>
    </row>
    <row r="639" ht="15.75" customHeight="1">
      <c r="E639" s="21"/>
    </row>
    <row r="640" ht="15.75" customHeight="1">
      <c r="E640" s="21"/>
    </row>
    <row r="641" ht="15.75" customHeight="1">
      <c r="E641" s="21"/>
    </row>
    <row r="642" ht="15.75" customHeight="1">
      <c r="E642" s="21"/>
    </row>
    <row r="643" ht="15.75" customHeight="1">
      <c r="E643" s="21"/>
    </row>
    <row r="644" ht="15.75" customHeight="1">
      <c r="E644" s="21"/>
    </row>
    <row r="645" ht="15.75" customHeight="1">
      <c r="E645" s="21"/>
    </row>
    <row r="646" ht="15.75" customHeight="1">
      <c r="E646" s="21"/>
    </row>
    <row r="647" ht="15.75" customHeight="1">
      <c r="E647" s="21"/>
    </row>
    <row r="648" ht="15.75" customHeight="1">
      <c r="E648" s="21"/>
    </row>
    <row r="649" ht="15.75" customHeight="1">
      <c r="E649" s="21"/>
    </row>
    <row r="650" ht="15.75" customHeight="1">
      <c r="E650" s="21"/>
    </row>
    <row r="651" ht="15.75" customHeight="1">
      <c r="E651" s="21"/>
    </row>
    <row r="652" ht="15.75" customHeight="1">
      <c r="E652" s="21"/>
    </row>
    <row r="653" ht="15.75" customHeight="1">
      <c r="E653" s="21"/>
    </row>
    <row r="654" ht="15.75" customHeight="1">
      <c r="E654" s="21"/>
    </row>
    <row r="655" ht="15.75" customHeight="1">
      <c r="E655" s="21"/>
    </row>
    <row r="656" ht="15.75" customHeight="1">
      <c r="E656" s="21"/>
    </row>
    <row r="657" ht="15.75" customHeight="1">
      <c r="E657" s="21"/>
    </row>
    <row r="658" ht="15.75" customHeight="1">
      <c r="E658" s="21"/>
    </row>
    <row r="659" ht="15.75" customHeight="1">
      <c r="E659" s="21"/>
    </row>
    <row r="660" ht="15.75" customHeight="1">
      <c r="E660" s="21"/>
    </row>
    <row r="661" ht="15.75" customHeight="1">
      <c r="E661" s="21"/>
    </row>
    <row r="662" ht="15.75" customHeight="1">
      <c r="E662" s="21"/>
    </row>
    <row r="663" ht="15.75" customHeight="1">
      <c r="E663" s="21"/>
    </row>
    <row r="664" ht="15.75" customHeight="1">
      <c r="E664" s="21"/>
    </row>
    <row r="665" ht="15.75" customHeight="1">
      <c r="E665" s="21"/>
    </row>
    <row r="666" ht="15.75" customHeight="1">
      <c r="E666" s="21"/>
    </row>
    <row r="667" ht="15.75" customHeight="1">
      <c r="E667" s="21"/>
    </row>
    <row r="668" ht="15.75" customHeight="1">
      <c r="E668" s="21"/>
    </row>
    <row r="669" ht="15.75" customHeight="1">
      <c r="E669" s="21"/>
    </row>
    <row r="670" ht="15.75" customHeight="1">
      <c r="E670" s="21"/>
    </row>
    <row r="671" ht="15.75" customHeight="1">
      <c r="E671" s="21"/>
    </row>
    <row r="672" ht="15.75" customHeight="1">
      <c r="E672" s="21"/>
    </row>
    <row r="673" ht="15.75" customHeight="1">
      <c r="E673" s="21"/>
    </row>
    <row r="674" ht="15.75" customHeight="1">
      <c r="E674" s="21"/>
    </row>
    <row r="675" ht="15.75" customHeight="1">
      <c r="E675" s="21"/>
    </row>
    <row r="676" ht="15.75" customHeight="1">
      <c r="E676" s="21"/>
    </row>
    <row r="677" ht="15.75" customHeight="1">
      <c r="E677" s="21"/>
    </row>
    <row r="678" ht="15.75" customHeight="1">
      <c r="E678" s="21"/>
    </row>
    <row r="679" ht="15.75" customHeight="1">
      <c r="E679" s="21"/>
    </row>
    <row r="680" ht="15.75" customHeight="1">
      <c r="E680" s="21"/>
    </row>
    <row r="681" ht="15.75" customHeight="1">
      <c r="E681" s="21"/>
    </row>
    <row r="682" ht="15.75" customHeight="1">
      <c r="E682" s="21"/>
    </row>
    <row r="683" ht="15.75" customHeight="1">
      <c r="E683" s="21"/>
    </row>
    <row r="684" ht="15.75" customHeight="1">
      <c r="E684" s="21"/>
    </row>
    <row r="685" ht="15.75" customHeight="1">
      <c r="E685" s="21"/>
    </row>
    <row r="686" ht="15.75" customHeight="1">
      <c r="E686" s="21"/>
    </row>
    <row r="687" ht="15.75" customHeight="1">
      <c r="E687" s="21"/>
    </row>
    <row r="688" ht="15.75" customHeight="1">
      <c r="E688" s="21"/>
    </row>
    <row r="689" ht="15.75" customHeight="1">
      <c r="E689" s="21"/>
    </row>
    <row r="690" ht="15.75" customHeight="1">
      <c r="E690" s="21"/>
    </row>
    <row r="691" ht="15.75" customHeight="1">
      <c r="E691" s="21"/>
    </row>
    <row r="692" ht="15.75" customHeight="1">
      <c r="E692" s="21"/>
    </row>
    <row r="693" ht="15.75" customHeight="1">
      <c r="E693" s="21"/>
    </row>
    <row r="694" ht="15.75" customHeight="1">
      <c r="E694" s="21"/>
    </row>
    <row r="695" ht="15.75" customHeight="1">
      <c r="E695" s="21"/>
    </row>
    <row r="696" ht="15.75" customHeight="1">
      <c r="E696" s="21"/>
    </row>
    <row r="697" ht="15.75" customHeight="1">
      <c r="E697" s="21"/>
    </row>
    <row r="698" ht="15.75" customHeight="1">
      <c r="E698" s="21"/>
    </row>
    <row r="699" ht="15.75" customHeight="1">
      <c r="E699" s="21"/>
    </row>
    <row r="700" ht="15.75" customHeight="1">
      <c r="E700" s="21"/>
    </row>
    <row r="701" ht="15.75" customHeight="1">
      <c r="E701" s="21"/>
    </row>
    <row r="702" ht="15.75" customHeight="1">
      <c r="E702" s="21"/>
    </row>
    <row r="703" ht="15.75" customHeight="1">
      <c r="E703" s="21"/>
    </row>
    <row r="704" ht="15.75" customHeight="1">
      <c r="E704" s="21"/>
    </row>
    <row r="705" ht="15.75" customHeight="1">
      <c r="E705" s="21"/>
    </row>
    <row r="706" ht="15.75" customHeight="1">
      <c r="E706" s="21"/>
    </row>
    <row r="707" ht="15.75" customHeight="1">
      <c r="E707" s="21"/>
    </row>
    <row r="708" ht="15.75" customHeight="1">
      <c r="E708" s="21"/>
    </row>
    <row r="709" ht="15.75" customHeight="1">
      <c r="E709" s="21"/>
    </row>
    <row r="710" ht="15.75" customHeight="1">
      <c r="E710" s="21"/>
    </row>
    <row r="711" ht="15.75" customHeight="1">
      <c r="E711" s="21"/>
    </row>
    <row r="712" ht="15.75" customHeight="1">
      <c r="E712" s="21"/>
    </row>
    <row r="713" ht="15.75" customHeight="1">
      <c r="E713" s="21"/>
    </row>
    <row r="714" ht="15.75" customHeight="1">
      <c r="E714" s="21"/>
    </row>
    <row r="715" ht="15.75" customHeight="1">
      <c r="E715" s="21"/>
    </row>
    <row r="716" ht="15.75" customHeight="1">
      <c r="E716" s="21"/>
    </row>
    <row r="717" ht="15.75" customHeight="1">
      <c r="E717" s="21"/>
    </row>
    <row r="718" ht="15.75" customHeight="1">
      <c r="E718" s="21"/>
    </row>
    <row r="719" ht="15.75" customHeight="1">
      <c r="E719" s="21"/>
    </row>
    <row r="720" ht="15.75" customHeight="1">
      <c r="E720" s="21"/>
    </row>
    <row r="721" ht="15.75" customHeight="1">
      <c r="E721" s="21"/>
    </row>
    <row r="722" ht="15.75" customHeight="1">
      <c r="E722" s="21"/>
    </row>
    <row r="723" ht="15.75" customHeight="1">
      <c r="E723" s="21"/>
    </row>
    <row r="724" ht="15.75" customHeight="1">
      <c r="E724" s="21"/>
    </row>
    <row r="725" ht="15.75" customHeight="1">
      <c r="E725" s="21"/>
    </row>
    <row r="726" ht="15.75" customHeight="1">
      <c r="E726" s="21"/>
    </row>
    <row r="727" ht="15.75" customHeight="1">
      <c r="E727" s="21"/>
    </row>
    <row r="728" ht="15.75" customHeight="1">
      <c r="E728" s="21"/>
    </row>
    <row r="729" ht="15.75" customHeight="1">
      <c r="E729" s="21"/>
    </row>
    <row r="730" ht="15.75" customHeight="1">
      <c r="E730" s="21"/>
    </row>
    <row r="731" ht="15.75" customHeight="1">
      <c r="E731" s="21"/>
    </row>
    <row r="732" ht="15.75" customHeight="1">
      <c r="E732" s="21"/>
    </row>
    <row r="733" ht="15.75" customHeight="1">
      <c r="E733" s="21"/>
    </row>
    <row r="734" ht="15.75" customHeight="1">
      <c r="E734" s="21"/>
    </row>
    <row r="735" ht="15.75" customHeight="1">
      <c r="E735" s="21"/>
    </row>
    <row r="736" ht="15.75" customHeight="1">
      <c r="E736" s="21"/>
    </row>
    <row r="737" ht="15.75" customHeight="1">
      <c r="E737" s="21"/>
    </row>
    <row r="738" ht="15.75" customHeight="1">
      <c r="E738" s="21"/>
    </row>
    <row r="739" ht="15.75" customHeight="1">
      <c r="E739" s="21"/>
    </row>
    <row r="740" ht="15.75" customHeight="1">
      <c r="E740" s="21"/>
    </row>
    <row r="741" ht="15.75" customHeight="1">
      <c r="E741" s="21"/>
    </row>
    <row r="742" ht="15.75" customHeight="1">
      <c r="E742" s="21"/>
    </row>
    <row r="743" ht="15.75" customHeight="1">
      <c r="E743" s="21"/>
    </row>
    <row r="744" ht="15.75" customHeight="1">
      <c r="E744" s="21"/>
    </row>
    <row r="745" ht="15.75" customHeight="1">
      <c r="E745" s="21"/>
    </row>
    <row r="746" ht="15.75" customHeight="1">
      <c r="E746" s="21"/>
    </row>
    <row r="747" ht="15.75" customHeight="1">
      <c r="E747" s="21"/>
    </row>
    <row r="748" ht="15.75" customHeight="1">
      <c r="E748" s="21"/>
    </row>
    <row r="749" ht="15.75" customHeight="1">
      <c r="E749" s="21"/>
    </row>
    <row r="750" ht="15.75" customHeight="1">
      <c r="E750" s="21"/>
    </row>
    <row r="751" ht="15.75" customHeight="1">
      <c r="E751" s="21"/>
    </row>
    <row r="752" ht="15.75" customHeight="1">
      <c r="E752" s="21"/>
    </row>
    <row r="753" ht="15.75" customHeight="1">
      <c r="E753" s="21"/>
    </row>
    <row r="754" ht="15.75" customHeight="1">
      <c r="E754" s="21"/>
    </row>
    <row r="755" ht="15.75" customHeight="1">
      <c r="E755" s="21"/>
    </row>
    <row r="756" ht="15.75" customHeight="1">
      <c r="E756" s="21"/>
    </row>
    <row r="757" ht="15.75" customHeight="1">
      <c r="E757" s="21"/>
    </row>
    <row r="758" ht="15.75" customHeight="1">
      <c r="E758" s="21"/>
    </row>
    <row r="759" ht="15.75" customHeight="1">
      <c r="E759" s="21"/>
    </row>
    <row r="760" ht="15.75" customHeight="1">
      <c r="E760" s="21"/>
    </row>
    <row r="761" ht="15.75" customHeight="1">
      <c r="E761" s="21"/>
    </row>
    <row r="762" ht="15.75" customHeight="1">
      <c r="E762" s="21"/>
    </row>
    <row r="763" ht="15.75" customHeight="1">
      <c r="E763" s="21"/>
    </row>
    <row r="764" ht="15.75" customHeight="1">
      <c r="E764" s="21"/>
    </row>
    <row r="765" ht="15.75" customHeight="1">
      <c r="E765" s="21"/>
    </row>
    <row r="766" ht="15.75" customHeight="1">
      <c r="E766" s="21"/>
    </row>
    <row r="767" ht="15.75" customHeight="1">
      <c r="E767" s="21"/>
    </row>
    <row r="768" ht="15.75" customHeight="1">
      <c r="E768" s="21"/>
    </row>
    <row r="769" ht="15.75" customHeight="1">
      <c r="E769" s="21"/>
    </row>
    <row r="770" ht="15.75" customHeight="1">
      <c r="E770" s="21"/>
    </row>
    <row r="771" ht="15.75" customHeight="1">
      <c r="E771" s="21"/>
    </row>
    <row r="772" ht="15.75" customHeight="1">
      <c r="E772" s="21"/>
    </row>
    <row r="773" ht="15.75" customHeight="1">
      <c r="E773" s="21"/>
    </row>
    <row r="774" ht="15.75" customHeight="1">
      <c r="E774" s="21"/>
    </row>
    <row r="775" ht="15.75" customHeight="1">
      <c r="E775" s="21"/>
    </row>
    <row r="776" ht="15.75" customHeight="1">
      <c r="E776" s="21"/>
    </row>
    <row r="777" ht="15.75" customHeight="1">
      <c r="E777" s="21"/>
    </row>
    <row r="778" ht="15.75" customHeight="1">
      <c r="E778" s="21"/>
    </row>
    <row r="779" ht="15.75" customHeight="1">
      <c r="E779" s="21"/>
    </row>
    <row r="780" ht="15.75" customHeight="1">
      <c r="E780" s="21"/>
    </row>
    <row r="781" ht="15.75" customHeight="1">
      <c r="E781" s="21"/>
    </row>
    <row r="782" ht="15.75" customHeight="1">
      <c r="E782" s="21"/>
    </row>
    <row r="783" ht="15.75" customHeight="1">
      <c r="E783" s="21"/>
    </row>
    <row r="784" ht="15.75" customHeight="1">
      <c r="E784" s="21"/>
    </row>
    <row r="785" ht="15.75" customHeight="1">
      <c r="E785" s="21"/>
    </row>
    <row r="786" ht="15.75" customHeight="1">
      <c r="E786" s="21"/>
    </row>
    <row r="787" ht="15.75" customHeight="1">
      <c r="E787" s="21"/>
    </row>
    <row r="788" ht="15.75" customHeight="1">
      <c r="E788" s="21"/>
    </row>
    <row r="789" ht="15.75" customHeight="1">
      <c r="E789" s="21"/>
    </row>
    <row r="790" ht="15.75" customHeight="1">
      <c r="E790" s="21"/>
    </row>
    <row r="791" ht="15.75" customHeight="1">
      <c r="E791" s="21"/>
    </row>
    <row r="792" ht="15.75" customHeight="1">
      <c r="E792" s="21"/>
    </row>
    <row r="793" ht="15.75" customHeight="1">
      <c r="E793" s="21"/>
    </row>
    <row r="794" ht="15.75" customHeight="1">
      <c r="E794" s="21"/>
    </row>
    <row r="795" ht="15.75" customHeight="1">
      <c r="E795" s="21"/>
    </row>
    <row r="796" ht="15.75" customHeight="1">
      <c r="E796" s="21"/>
    </row>
    <row r="797" ht="15.75" customHeight="1">
      <c r="E797" s="21"/>
    </row>
    <row r="798" ht="15.75" customHeight="1">
      <c r="E798" s="21"/>
    </row>
    <row r="799" ht="15.75" customHeight="1">
      <c r="E799" s="21"/>
    </row>
    <row r="800" ht="15.75" customHeight="1">
      <c r="E800" s="21"/>
    </row>
    <row r="801" ht="15.75" customHeight="1">
      <c r="E801" s="21"/>
    </row>
    <row r="802" ht="15.75" customHeight="1">
      <c r="E802" s="21"/>
    </row>
    <row r="803" ht="15.75" customHeight="1">
      <c r="E803" s="21"/>
    </row>
    <row r="804" ht="15.75" customHeight="1">
      <c r="E804" s="21"/>
    </row>
    <row r="805" ht="15.75" customHeight="1">
      <c r="E805" s="21"/>
    </row>
    <row r="806" ht="15.75" customHeight="1">
      <c r="E806" s="21"/>
    </row>
    <row r="807" ht="15.75" customHeight="1">
      <c r="E807" s="21"/>
    </row>
    <row r="808" ht="15.75" customHeight="1">
      <c r="E808" s="21"/>
    </row>
    <row r="809" ht="15.75" customHeight="1">
      <c r="E809" s="21"/>
    </row>
    <row r="810" ht="15.75" customHeight="1">
      <c r="E810" s="21"/>
    </row>
    <row r="811" ht="15.75" customHeight="1">
      <c r="E811" s="21"/>
    </row>
    <row r="812" ht="15.75" customHeight="1">
      <c r="E812" s="21"/>
    </row>
    <row r="813" ht="15.75" customHeight="1">
      <c r="E813" s="21"/>
    </row>
    <row r="814" ht="15.75" customHeight="1">
      <c r="E814" s="21"/>
    </row>
    <row r="815" ht="15.75" customHeight="1">
      <c r="E815" s="21"/>
    </row>
    <row r="816" ht="15.75" customHeight="1">
      <c r="E816" s="21"/>
    </row>
    <row r="817" ht="15.75" customHeight="1">
      <c r="E817" s="21"/>
    </row>
    <row r="818" ht="15.75" customHeight="1">
      <c r="E818" s="21"/>
    </row>
    <row r="819" ht="15.75" customHeight="1">
      <c r="E819" s="21"/>
    </row>
    <row r="820" ht="15.75" customHeight="1">
      <c r="E820" s="21"/>
    </row>
    <row r="821" ht="15.75" customHeight="1">
      <c r="E821" s="21"/>
    </row>
    <row r="822" ht="15.75" customHeight="1">
      <c r="E822" s="21"/>
    </row>
    <row r="823" ht="15.75" customHeight="1">
      <c r="E823" s="21"/>
    </row>
    <row r="824" ht="15.75" customHeight="1">
      <c r="E824" s="21"/>
    </row>
    <row r="825" ht="15.75" customHeight="1">
      <c r="E825" s="21"/>
    </row>
    <row r="826" ht="15.75" customHeight="1">
      <c r="E826" s="21"/>
    </row>
    <row r="827" ht="15.75" customHeight="1">
      <c r="E827" s="21"/>
    </row>
    <row r="828" ht="15.75" customHeight="1">
      <c r="E828" s="21"/>
    </row>
    <row r="829" ht="15.75" customHeight="1">
      <c r="E829" s="21"/>
    </row>
    <row r="830" ht="15.75" customHeight="1">
      <c r="E830" s="21"/>
    </row>
    <row r="831" ht="15.75" customHeight="1">
      <c r="E831" s="21"/>
    </row>
    <row r="832" ht="15.75" customHeight="1">
      <c r="E832" s="21"/>
    </row>
    <row r="833" ht="15.75" customHeight="1">
      <c r="E833" s="21"/>
    </row>
    <row r="834" ht="15.75" customHeight="1">
      <c r="E834" s="21"/>
    </row>
    <row r="835" ht="15.75" customHeight="1">
      <c r="E835" s="21"/>
    </row>
    <row r="836" ht="15.75" customHeight="1">
      <c r="E836" s="21"/>
    </row>
    <row r="837" ht="15.75" customHeight="1">
      <c r="E837" s="21"/>
    </row>
    <row r="838" ht="15.75" customHeight="1">
      <c r="E838" s="21"/>
    </row>
    <row r="839" ht="15.75" customHeight="1">
      <c r="E839" s="21"/>
    </row>
    <row r="840" ht="15.75" customHeight="1">
      <c r="E840" s="21"/>
    </row>
    <row r="841" ht="15.75" customHeight="1">
      <c r="E841" s="21"/>
    </row>
    <row r="842" ht="15.75" customHeight="1">
      <c r="E842" s="21"/>
    </row>
    <row r="843" ht="15.75" customHeight="1">
      <c r="E843" s="21"/>
    </row>
    <row r="844" ht="15.75" customHeight="1">
      <c r="E844" s="21"/>
    </row>
    <row r="845" ht="15.75" customHeight="1">
      <c r="E845" s="21"/>
    </row>
    <row r="846" ht="15.75" customHeight="1">
      <c r="E846" s="21"/>
    </row>
    <row r="847" ht="15.75" customHeight="1">
      <c r="E847" s="21"/>
    </row>
    <row r="848" ht="15.75" customHeight="1">
      <c r="E848" s="21"/>
    </row>
    <row r="849" ht="15.75" customHeight="1">
      <c r="E849" s="21"/>
    </row>
    <row r="850" ht="15.75" customHeight="1">
      <c r="E850" s="21"/>
    </row>
    <row r="851" ht="15.75" customHeight="1">
      <c r="E851" s="21"/>
    </row>
    <row r="852" ht="15.75" customHeight="1">
      <c r="E852" s="21"/>
    </row>
    <row r="853" ht="15.75" customHeight="1">
      <c r="E853" s="21"/>
    </row>
    <row r="854" ht="15.75" customHeight="1">
      <c r="E854" s="21"/>
    </row>
    <row r="855" ht="15.75" customHeight="1">
      <c r="E855" s="21"/>
    </row>
    <row r="856" ht="15.75" customHeight="1">
      <c r="E856" s="21"/>
    </row>
    <row r="857" ht="15.75" customHeight="1">
      <c r="E857" s="21"/>
    </row>
    <row r="858" ht="15.75" customHeight="1">
      <c r="E858" s="21"/>
    </row>
    <row r="859" ht="15.75" customHeight="1">
      <c r="E859" s="21"/>
    </row>
    <row r="860" ht="15.75" customHeight="1">
      <c r="E860" s="21"/>
    </row>
    <row r="861" ht="15.75" customHeight="1">
      <c r="E861" s="21"/>
    </row>
    <row r="862" ht="15.75" customHeight="1">
      <c r="E862" s="21"/>
    </row>
    <row r="863" ht="15.75" customHeight="1">
      <c r="E863" s="21"/>
    </row>
    <row r="864" ht="15.75" customHeight="1">
      <c r="E864" s="21"/>
    </row>
    <row r="865" ht="15.75" customHeight="1">
      <c r="E865" s="21"/>
    </row>
    <row r="866" ht="15.75" customHeight="1">
      <c r="E866" s="21"/>
    </row>
    <row r="867" ht="15.75" customHeight="1">
      <c r="E867" s="21"/>
    </row>
    <row r="868" ht="15.75" customHeight="1">
      <c r="E868" s="21"/>
    </row>
    <row r="869" ht="15.75" customHeight="1">
      <c r="E869" s="21"/>
    </row>
    <row r="870" ht="15.75" customHeight="1">
      <c r="E870" s="21"/>
    </row>
    <row r="871" ht="15.75" customHeight="1">
      <c r="E871" s="21"/>
    </row>
    <row r="872" ht="15.75" customHeight="1">
      <c r="E872" s="21"/>
    </row>
    <row r="873" ht="15.75" customHeight="1">
      <c r="E873" s="21"/>
    </row>
    <row r="874" ht="15.75" customHeight="1">
      <c r="E874" s="21"/>
    </row>
    <row r="875" ht="15.75" customHeight="1">
      <c r="E875" s="21"/>
    </row>
    <row r="876" ht="15.75" customHeight="1">
      <c r="E876" s="21"/>
    </row>
    <row r="877" ht="15.75" customHeight="1">
      <c r="E877" s="21"/>
    </row>
    <row r="878" ht="15.75" customHeight="1">
      <c r="E878" s="21"/>
    </row>
    <row r="879" ht="15.75" customHeight="1">
      <c r="E879" s="21"/>
    </row>
    <row r="880" ht="15.75" customHeight="1">
      <c r="E880" s="21"/>
    </row>
    <row r="881" ht="15.75" customHeight="1">
      <c r="E881" s="21"/>
    </row>
    <row r="882" ht="15.75" customHeight="1">
      <c r="E882" s="21"/>
    </row>
    <row r="883" ht="15.75" customHeight="1">
      <c r="E883" s="21"/>
    </row>
    <row r="884" ht="15.75" customHeight="1">
      <c r="E884" s="21"/>
    </row>
    <row r="885" ht="15.75" customHeight="1">
      <c r="E885" s="21"/>
    </row>
    <row r="886" ht="15.75" customHeight="1">
      <c r="E886" s="21"/>
    </row>
    <row r="887" ht="15.75" customHeight="1">
      <c r="E887" s="21"/>
    </row>
    <row r="888" ht="15.75" customHeight="1">
      <c r="E888" s="21"/>
    </row>
    <row r="889" ht="15.75" customHeight="1">
      <c r="E889" s="21"/>
    </row>
    <row r="890" ht="15.75" customHeight="1">
      <c r="E890" s="21"/>
    </row>
    <row r="891" ht="15.75" customHeight="1">
      <c r="E891" s="21"/>
    </row>
    <row r="892" ht="15.75" customHeight="1">
      <c r="E892" s="21"/>
    </row>
    <row r="893" ht="15.75" customHeight="1">
      <c r="E893" s="21"/>
    </row>
    <row r="894" ht="15.75" customHeight="1">
      <c r="E894" s="21"/>
    </row>
    <row r="895" ht="15.75" customHeight="1">
      <c r="E895" s="21"/>
    </row>
    <row r="896" ht="15.75" customHeight="1">
      <c r="E896" s="21"/>
    </row>
    <row r="897" ht="15.75" customHeight="1">
      <c r="E897" s="21"/>
    </row>
    <row r="898" ht="15.75" customHeight="1">
      <c r="E898" s="21"/>
    </row>
    <row r="899" ht="15.75" customHeight="1">
      <c r="E899" s="21"/>
    </row>
    <row r="900" ht="15.75" customHeight="1">
      <c r="E900" s="21"/>
    </row>
    <row r="901" ht="15.75" customHeight="1">
      <c r="E901" s="21"/>
    </row>
    <row r="902" ht="15.75" customHeight="1">
      <c r="E902" s="21"/>
    </row>
    <row r="903" ht="15.75" customHeight="1">
      <c r="E903" s="21"/>
    </row>
    <row r="904" ht="15.75" customHeight="1">
      <c r="E904" s="21"/>
    </row>
    <row r="905" ht="15.75" customHeight="1">
      <c r="E905" s="21"/>
    </row>
    <row r="906" ht="15.75" customHeight="1">
      <c r="E906" s="21"/>
    </row>
    <row r="907" ht="15.75" customHeight="1">
      <c r="E907" s="21"/>
    </row>
    <row r="908" ht="15.75" customHeight="1">
      <c r="E908" s="21"/>
    </row>
    <row r="909" ht="15.75" customHeight="1">
      <c r="E909" s="21"/>
    </row>
    <row r="910" ht="15.75" customHeight="1">
      <c r="E910" s="21"/>
    </row>
    <row r="911" ht="15.75" customHeight="1">
      <c r="E911" s="21"/>
    </row>
    <row r="912" ht="15.75" customHeight="1">
      <c r="E912" s="21"/>
    </row>
    <row r="913" ht="15.75" customHeight="1">
      <c r="E913" s="21"/>
    </row>
    <row r="914" ht="15.75" customHeight="1">
      <c r="E914" s="21"/>
    </row>
    <row r="915" ht="15.75" customHeight="1">
      <c r="E915" s="21"/>
    </row>
    <row r="916" ht="15.75" customHeight="1">
      <c r="E916" s="21"/>
    </row>
    <row r="917" ht="15.75" customHeight="1">
      <c r="E917" s="21"/>
    </row>
    <row r="918" ht="15.75" customHeight="1">
      <c r="E918" s="21"/>
    </row>
    <row r="919" ht="15.75" customHeight="1">
      <c r="E919" s="21"/>
    </row>
    <row r="920" ht="15.75" customHeight="1">
      <c r="E920" s="21"/>
    </row>
    <row r="921" ht="15.75" customHeight="1">
      <c r="E921" s="21"/>
    </row>
    <row r="922" ht="15.75" customHeight="1">
      <c r="E922" s="21"/>
    </row>
    <row r="923" ht="15.75" customHeight="1">
      <c r="E923" s="21"/>
    </row>
    <row r="924" ht="15.75" customHeight="1">
      <c r="E924" s="21"/>
    </row>
    <row r="925" ht="15.75" customHeight="1">
      <c r="E925" s="21"/>
    </row>
    <row r="926" ht="15.75" customHeight="1">
      <c r="E926" s="21"/>
    </row>
    <row r="927" ht="15.75" customHeight="1">
      <c r="E927" s="21"/>
    </row>
    <row r="928" ht="15.75" customHeight="1">
      <c r="E928" s="21"/>
    </row>
    <row r="929" ht="15.75" customHeight="1">
      <c r="E929" s="21"/>
    </row>
    <row r="930" ht="15.75" customHeight="1">
      <c r="E930" s="21"/>
    </row>
    <row r="931" ht="15.75" customHeight="1">
      <c r="E931" s="21"/>
    </row>
    <row r="932" ht="15.75" customHeight="1">
      <c r="E932" s="21"/>
    </row>
    <row r="933" ht="15.75" customHeight="1">
      <c r="E933" s="21"/>
    </row>
    <row r="934" ht="15.75" customHeight="1">
      <c r="E934" s="21"/>
    </row>
    <row r="935" ht="15.75" customHeight="1">
      <c r="E935" s="21"/>
    </row>
    <row r="936" ht="15.75" customHeight="1">
      <c r="E936" s="21"/>
    </row>
    <row r="937" ht="15.75" customHeight="1">
      <c r="E937" s="21"/>
    </row>
    <row r="938" ht="15.75" customHeight="1">
      <c r="E938" s="21"/>
    </row>
    <row r="939" ht="15.75" customHeight="1">
      <c r="E939" s="21"/>
    </row>
    <row r="940" ht="15.75" customHeight="1">
      <c r="E940" s="21"/>
    </row>
    <row r="941" ht="15.75" customHeight="1">
      <c r="E941" s="21"/>
    </row>
    <row r="942" ht="15.75" customHeight="1">
      <c r="E942" s="21"/>
    </row>
    <row r="943" ht="15.75" customHeight="1">
      <c r="E943" s="21"/>
    </row>
    <row r="944" ht="15.75" customHeight="1">
      <c r="E944" s="21"/>
    </row>
    <row r="945" ht="15.75" customHeight="1">
      <c r="E945" s="21"/>
    </row>
    <row r="946" ht="15.75" customHeight="1">
      <c r="E946" s="21"/>
    </row>
    <row r="947" ht="15.75" customHeight="1">
      <c r="E947" s="21"/>
    </row>
    <row r="948" ht="15.75" customHeight="1">
      <c r="E948" s="21"/>
    </row>
    <row r="949" ht="15.75" customHeight="1">
      <c r="E949" s="21"/>
    </row>
    <row r="950" ht="15.75" customHeight="1">
      <c r="E950" s="21"/>
    </row>
    <row r="951" ht="15.75" customHeight="1">
      <c r="E951" s="21"/>
    </row>
    <row r="952" ht="15.75" customHeight="1">
      <c r="E952" s="21"/>
    </row>
    <row r="953" ht="15.75" customHeight="1">
      <c r="E953" s="21"/>
    </row>
    <row r="954" ht="15.75" customHeight="1">
      <c r="E954" s="21"/>
    </row>
    <row r="955" ht="15.75" customHeight="1">
      <c r="E955" s="21"/>
    </row>
    <row r="956" ht="15.75" customHeight="1">
      <c r="E956" s="21"/>
    </row>
    <row r="957" ht="15.75" customHeight="1">
      <c r="E957" s="21"/>
    </row>
    <row r="958" ht="15.75" customHeight="1">
      <c r="E958" s="21"/>
    </row>
    <row r="959" ht="15.75" customHeight="1">
      <c r="E959" s="21"/>
    </row>
    <row r="960" ht="15.75" customHeight="1">
      <c r="E960" s="21"/>
    </row>
    <row r="961" ht="15.75" customHeight="1">
      <c r="E961" s="21"/>
    </row>
    <row r="962" ht="15.75" customHeight="1">
      <c r="E962" s="21"/>
    </row>
    <row r="963" ht="15.75" customHeight="1">
      <c r="E963" s="21"/>
    </row>
    <row r="964" ht="15.75" customHeight="1">
      <c r="E964" s="21"/>
    </row>
    <row r="965" ht="15.75" customHeight="1">
      <c r="E965" s="21"/>
    </row>
    <row r="966" ht="15.75" customHeight="1">
      <c r="E966" s="21"/>
    </row>
    <row r="967" ht="15.75" customHeight="1">
      <c r="E967" s="21"/>
    </row>
    <row r="968" ht="15.75" customHeight="1">
      <c r="E968" s="21"/>
    </row>
    <row r="969" ht="15.75" customHeight="1">
      <c r="E969" s="21"/>
    </row>
    <row r="970" ht="15.75" customHeight="1">
      <c r="E970" s="21"/>
    </row>
    <row r="971" ht="15.75" customHeight="1">
      <c r="E971" s="21"/>
    </row>
    <row r="972" ht="15.75" customHeight="1">
      <c r="E972" s="21"/>
    </row>
    <row r="973" ht="15.75" customHeight="1">
      <c r="E973" s="21"/>
    </row>
    <row r="974" ht="15.75" customHeight="1">
      <c r="E974" s="21"/>
    </row>
    <row r="975" ht="15.75" customHeight="1">
      <c r="E975" s="21"/>
    </row>
    <row r="976" ht="15.75" customHeight="1">
      <c r="E976" s="21"/>
    </row>
    <row r="977" ht="15.75" customHeight="1">
      <c r="E977" s="21"/>
    </row>
    <row r="978" ht="15.75" customHeight="1">
      <c r="E978" s="21"/>
    </row>
    <row r="979" ht="15.75" customHeight="1">
      <c r="E979" s="21"/>
    </row>
    <row r="980" ht="15.75" customHeight="1">
      <c r="E980" s="21"/>
    </row>
    <row r="981" ht="15.75" customHeight="1">
      <c r="E981" s="21"/>
    </row>
    <row r="982" ht="15.75" customHeight="1">
      <c r="E982" s="21"/>
    </row>
    <row r="983" ht="15.75" customHeight="1">
      <c r="E983" s="21"/>
    </row>
    <row r="984" ht="15.75" customHeight="1">
      <c r="E984" s="21"/>
    </row>
    <row r="985" ht="15.75" customHeight="1">
      <c r="E985" s="21"/>
    </row>
    <row r="986" ht="15.75" customHeight="1">
      <c r="E986" s="21"/>
    </row>
    <row r="987" ht="15.75" customHeight="1">
      <c r="E987" s="21"/>
    </row>
    <row r="988" ht="15.75" customHeight="1">
      <c r="E988" s="21"/>
    </row>
    <row r="989" ht="15.75" customHeight="1">
      <c r="E989" s="21"/>
    </row>
    <row r="990" ht="15.75" customHeight="1">
      <c r="E990" s="21"/>
    </row>
    <row r="991" ht="15.75" customHeight="1">
      <c r="E991" s="21"/>
    </row>
    <row r="992" ht="15.75" customHeight="1">
      <c r="E992" s="21"/>
    </row>
    <row r="993" ht="15.75" customHeight="1">
      <c r="E993" s="21"/>
    </row>
    <row r="994" ht="15.75" customHeight="1">
      <c r="E994" s="21"/>
    </row>
    <row r="995" ht="15.75" customHeight="1">
      <c r="E995" s="21"/>
    </row>
    <row r="996" ht="15.75" customHeight="1">
      <c r="E996" s="21"/>
    </row>
    <row r="997" ht="15.75" customHeight="1">
      <c r="E997" s="21"/>
    </row>
    <row r="998" ht="15.75" customHeight="1">
      <c r="E998" s="21"/>
    </row>
    <row r="999" ht="15.75" customHeight="1">
      <c r="E999" s="21"/>
    </row>
    <row r="1000" ht="15.75" customHeight="1">
      <c r="E1000" s="21"/>
    </row>
  </sheetData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7.86"/>
    <col customWidth="1" min="3" max="6" width="10.71"/>
    <col customWidth="1" min="7" max="7" width="1.71"/>
    <col customWidth="1" min="8" max="8" width="7.29"/>
    <col customWidth="1" min="9" max="26" width="10.71"/>
  </cols>
  <sheetData>
    <row r="2">
      <c r="B2" s="37" t="s">
        <v>8</v>
      </c>
      <c r="C2" s="38"/>
      <c r="D2" s="38"/>
      <c r="E2" s="38"/>
      <c r="F2" s="38"/>
      <c r="G2" s="38"/>
      <c r="H2" s="38"/>
      <c r="I2" s="38"/>
      <c r="J2" s="39"/>
    </row>
    <row r="3">
      <c r="B3" s="40"/>
      <c r="C3" s="41"/>
      <c r="D3" s="41"/>
      <c r="E3" s="41"/>
      <c r="F3" s="41"/>
      <c r="G3" s="41"/>
      <c r="H3" s="41"/>
      <c r="I3" s="41"/>
      <c r="J3" s="42"/>
    </row>
    <row r="6">
      <c r="B6" s="43" t="s">
        <v>53</v>
      </c>
      <c r="C6" s="44" t="str">
        <f>IF(Oversikt!D10="","",Oversikt!D10)</f>
        <v>Test</v>
      </c>
      <c r="D6" s="7"/>
      <c r="E6" s="7"/>
      <c r="F6" s="8"/>
      <c r="G6" s="45"/>
      <c r="H6" s="43" t="s">
        <v>54</v>
      </c>
      <c r="I6" s="46" t="str">
        <f>Oversikt!D16</f>
        <v>dd.mm.åå - dd.mm.åå</v>
      </c>
      <c r="J6" s="8"/>
    </row>
    <row r="9">
      <c r="B9" s="1" t="s">
        <v>55</v>
      </c>
      <c r="C9" s="47"/>
      <c r="D9" s="8"/>
    </row>
    <row r="11">
      <c r="B11" s="16" t="s">
        <v>56</v>
      </c>
      <c r="C11" s="16"/>
      <c r="D11" s="16"/>
      <c r="E11" s="16"/>
      <c r="F11" s="16"/>
      <c r="G11" s="16"/>
      <c r="H11" s="16"/>
      <c r="I11" s="16"/>
      <c r="J11" s="16" t="s">
        <v>57</v>
      </c>
    </row>
    <row r="12" ht="2.25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>
      <c r="B13" s="1" t="s">
        <v>58</v>
      </c>
      <c r="D13" s="17"/>
      <c r="J13" s="48">
        <f>D13*C9</f>
        <v>0</v>
      </c>
    </row>
    <row r="14" ht="2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B15" s="1" t="s">
        <v>59</v>
      </c>
      <c r="J15" s="17"/>
    </row>
    <row r="16" ht="2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B17" s="49" t="s">
        <v>57</v>
      </c>
      <c r="C17" s="49"/>
      <c r="D17" s="49"/>
      <c r="E17" s="49"/>
      <c r="F17" s="49"/>
      <c r="G17" s="49"/>
      <c r="H17" s="49"/>
      <c r="I17" s="49"/>
      <c r="J17" s="50">
        <f>SUM(J13,J15)</f>
        <v>0</v>
      </c>
    </row>
    <row r="18" ht="2.25" customHeight="1"/>
    <row r="19">
      <c r="B19" s="16" t="s">
        <v>60</v>
      </c>
      <c r="C19" s="16"/>
      <c r="D19" s="16"/>
      <c r="E19" s="16"/>
      <c r="F19" s="16"/>
      <c r="G19" s="16"/>
      <c r="H19" s="16"/>
      <c r="I19" s="16"/>
      <c r="J19" s="16" t="s">
        <v>57</v>
      </c>
    </row>
    <row r="20" ht="2.25" customHeight="1">
      <c r="B20" s="13"/>
      <c r="C20" s="13"/>
      <c r="D20" s="13"/>
      <c r="E20" s="13"/>
      <c r="F20" s="13"/>
      <c r="G20" s="13"/>
      <c r="H20" s="13"/>
      <c r="I20" s="13"/>
      <c r="J20" s="13"/>
    </row>
    <row r="21" ht="15.75" customHeight="1">
      <c r="B21" s="13" t="s">
        <v>61</v>
      </c>
      <c r="J21" s="17"/>
    </row>
    <row r="22" ht="2.25" customHeight="1">
      <c r="B22" s="13"/>
    </row>
    <row r="23" ht="15.75" customHeight="1">
      <c r="B23" s="13" t="s">
        <v>62</v>
      </c>
      <c r="J23" s="17"/>
    </row>
    <row r="24" ht="2.25" customHeight="1">
      <c r="B24" s="13"/>
    </row>
    <row r="25" ht="15.75" customHeight="1">
      <c r="B25" s="13" t="s">
        <v>63</v>
      </c>
      <c r="J25" s="17"/>
    </row>
    <row r="26" ht="2.25" customHeight="1">
      <c r="B26" s="13"/>
    </row>
    <row r="27" ht="15.75" customHeight="1">
      <c r="B27" s="13" t="s">
        <v>64</v>
      </c>
      <c r="J27" s="48">
        <f>SUM(J29,J31,J33,J35,J37)</f>
        <v>0</v>
      </c>
    </row>
    <row r="28" ht="2.25" customHeight="1"/>
    <row r="29" ht="15.75" customHeight="1">
      <c r="B29" s="14"/>
      <c r="C29" s="14"/>
      <c r="D29" s="14"/>
      <c r="J29" s="17"/>
    </row>
    <row r="30" ht="2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B31" s="14"/>
      <c r="C31" s="14"/>
      <c r="D31" s="14"/>
      <c r="J31" s="17"/>
    </row>
    <row r="32" ht="2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B33" s="14"/>
      <c r="C33" s="14"/>
      <c r="D33" s="14"/>
      <c r="J33" s="17"/>
    </row>
    <row r="34" ht="2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B35" s="14"/>
      <c r="C35" s="14"/>
      <c r="D35" s="14"/>
      <c r="J35" s="17"/>
    </row>
    <row r="36" ht="2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B37" s="14"/>
      <c r="C37" s="14"/>
      <c r="D37" s="14"/>
      <c r="J37" s="17"/>
    </row>
    <row r="38" ht="4.5" customHeight="1"/>
    <row r="39" ht="15.75" customHeight="1">
      <c r="B39" s="49" t="s">
        <v>57</v>
      </c>
      <c r="C39" s="49"/>
      <c r="D39" s="49"/>
      <c r="E39" s="49"/>
      <c r="F39" s="49"/>
      <c r="G39" s="49"/>
      <c r="H39" s="49"/>
      <c r="I39" s="49"/>
      <c r="J39" s="50">
        <f>SUM(J21:J28)</f>
        <v>0</v>
      </c>
    </row>
    <row r="40" ht="15.75" customHeight="1"/>
    <row r="41" ht="15.75" customHeight="1">
      <c r="B41" s="20" t="s">
        <v>65</v>
      </c>
      <c r="C41" s="20"/>
      <c r="D41" s="20"/>
      <c r="E41" s="20"/>
      <c r="F41" s="20"/>
      <c r="G41" s="20"/>
      <c r="H41" s="20"/>
      <c r="I41" s="20"/>
      <c r="J41" s="20">
        <f>J17-J39</f>
        <v>0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J3"/>
    <mergeCell ref="C6:F6"/>
    <mergeCell ref="I6:J6"/>
    <mergeCell ref="C9:D9"/>
  </mergeCells>
  <dataValidations>
    <dataValidation type="decimal" operator="greaterThanOrEqual" allowBlank="1" showErrorMessage="1" sqref="J15 J21 J23 J25 J29 J31 J33 J35 J37">
      <formula1>0.0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17.86"/>
    <col customWidth="1" min="3" max="6" width="10.71"/>
    <col customWidth="1" min="7" max="7" width="1.71"/>
    <col customWidth="1" min="8" max="8" width="7.29"/>
    <col customWidth="1" min="9" max="10" width="10.71"/>
    <col customWidth="1" min="11" max="11" width="1.71"/>
    <col customWidth="1" min="12" max="26" width="10.71"/>
  </cols>
  <sheetData>
    <row r="1">
      <c r="K1" s="13"/>
    </row>
    <row r="2" ht="15.0" customHeight="1">
      <c r="B2" s="51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5.0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</row>
    <row r="4">
      <c r="K4" s="13"/>
    </row>
    <row r="5">
      <c r="K5" s="13"/>
    </row>
    <row r="6">
      <c r="B6" s="43" t="s">
        <v>53</v>
      </c>
      <c r="C6" s="44" t="str">
        <f>IF(Oversikt!D10="","",Oversikt!D10)</f>
        <v>Test</v>
      </c>
      <c r="D6" s="7"/>
      <c r="E6" s="7"/>
      <c r="F6" s="8"/>
      <c r="G6" s="45"/>
      <c r="H6" s="43" t="s">
        <v>54</v>
      </c>
      <c r="I6" s="46" t="str">
        <f>Oversikt!D16</f>
        <v>dd.mm.åå - dd.mm.åå</v>
      </c>
      <c r="J6" s="8"/>
      <c r="K6" s="52"/>
    </row>
    <row r="7">
      <c r="K7" s="13"/>
    </row>
    <row r="8">
      <c r="K8" s="13"/>
    </row>
    <row r="9">
      <c r="B9" s="1" t="s">
        <v>66</v>
      </c>
      <c r="C9" s="47"/>
      <c r="D9" s="8"/>
      <c r="K9" s="13"/>
    </row>
    <row r="10">
      <c r="K10" s="13"/>
    </row>
    <row r="11">
      <c r="B11" s="16" t="s">
        <v>56</v>
      </c>
      <c r="C11" s="16"/>
      <c r="D11" s="16"/>
      <c r="E11" s="16"/>
      <c r="F11" s="16"/>
      <c r="G11" s="16"/>
      <c r="H11" s="16"/>
      <c r="I11" s="16"/>
      <c r="J11" s="16" t="s">
        <v>57</v>
      </c>
      <c r="K11" s="13"/>
      <c r="L11" s="16" t="s">
        <v>67</v>
      </c>
    </row>
    <row r="12" ht="2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>
      <c r="B13" s="1" t="s">
        <v>58</v>
      </c>
      <c r="D13" s="17"/>
      <c r="J13" s="48">
        <f>D13*C9</f>
        <v>0</v>
      </c>
      <c r="K13" s="13"/>
      <c r="L13" s="48">
        <f>J13-Budsjett!J13</f>
        <v>0</v>
      </c>
    </row>
    <row r="14" ht="2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B15" s="1" t="s">
        <v>59</v>
      </c>
      <c r="J15" s="17"/>
      <c r="K15" s="13"/>
      <c r="L15" s="17">
        <f>J15-Budsjett!J15</f>
        <v>0</v>
      </c>
    </row>
    <row r="16" ht="2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B17" s="49" t="s">
        <v>57</v>
      </c>
      <c r="C17" s="49"/>
      <c r="D17" s="49"/>
      <c r="E17" s="49"/>
      <c r="F17" s="49"/>
      <c r="G17" s="49"/>
      <c r="H17" s="49"/>
      <c r="I17" s="49"/>
      <c r="J17" s="50">
        <f>SUM(J13,J15)</f>
        <v>0</v>
      </c>
      <c r="K17" s="13"/>
      <c r="L17" s="50">
        <f>SUM(L13,L15)</f>
        <v>0</v>
      </c>
    </row>
    <row r="18" ht="2.25" customHeight="1">
      <c r="K18" s="13"/>
    </row>
    <row r="19">
      <c r="B19" s="16" t="s">
        <v>60</v>
      </c>
      <c r="C19" s="16"/>
      <c r="D19" s="16"/>
      <c r="E19" s="16"/>
      <c r="F19" s="16"/>
      <c r="G19" s="16"/>
      <c r="H19" s="16"/>
      <c r="I19" s="16"/>
      <c r="J19" s="16" t="s">
        <v>57</v>
      </c>
      <c r="K19" s="13"/>
      <c r="L19" s="16" t="s">
        <v>57</v>
      </c>
    </row>
    <row r="20" ht="2.2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15.75" customHeight="1">
      <c r="B21" s="13" t="s">
        <v>61</v>
      </c>
      <c r="J21" s="17"/>
      <c r="K21" s="13"/>
      <c r="L21" s="17">
        <f>J21-Budsjett!J21</f>
        <v>0</v>
      </c>
    </row>
    <row r="22" ht="2.25" customHeight="1">
      <c r="B22" s="13"/>
      <c r="K22" s="13"/>
    </row>
    <row r="23" ht="15.75" customHeight="1">
      <c r="B23" s="13" t="s">
        <v>62</v>
      </c>
      <c r="J23" s="17"/>
      <c r="K23" s="13"/>
      <c r="L23" s="17">
        <f>J23-Budsjett!J23</f>
        <v>0</v>
      </c>
    </row>
    <row r="24" ht="2.25" customHeight="1">
      <c r="B24" s="13"/>
      <c r="K24" s="13"/>
    </row>
    <row r="25" ht="15.75" customHeight="1">
      <c r="B25" s="13" t="s">
        <v>63</v>
      </c>
      <c r="J25" s="17"/>
      <c r="K25" s="13"/>
      <c r="L25" s="17">
        <f>J25-Budsjett!J25</f>
        <v>0</v>
      </c>
    </row>
    <row r="26" ht="2.25" customHeight="1">
      <c r="B26" s="13"/>
      <c r="J26" s="1"/>
      <c r="K26" s="13"/>
      <c r="L26" s="1"/>
    </row>
    <row r="27" ht="15.75" customHeight="1">
      <c r="B27" s="13" t="s">
        <v>64</v>
      </c>
      <c r="J27" s="48">
        <f>SUM(J29,J31,J33,J35,J37)</f>
        <v>0</v>
      </c>
      <c r="K27" s="13"/>
      <c r="L27" s="48">
        <f>J27-Budsjett!J27</f>
        <v>0</v>
      </c>
    </row>
    <row r="28" ht="2.25" customHeight="1">
      <c r="J28" s="1"/>
      <c r="K28" s="13"/>
      <c r="L28" s="1"/>
    </row>
    <row r="29" ht="15.75" customHeight="1">
      <c r="B29" s="14"/>
      <c r="C29" s="14"/>
      <c r="D29" s="14"/>
      <c r="J29" s="17"/>
      <c r="K29" s="13"/>
      <c r="L29" s="17">
        <f>J29-Budsjett!J29</f>
        <v>0</v>
      </c>
    </row>
    <row r="30" ht="2.2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B31" s="14"/>
      <c r="C31" s="14"/>
      <c r="D31" s="14"/>
      <c r="J31" s="17"/>
      <c r="K31" s="13"/>
      <c r="L31" s="17">
        <f>J31-Budsjett!J31</f>
        <v>0</v>
      </c>
    </row>
    <row r="32" ht="2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B33" s="14"/>
      <c r="C33" s="14"/>
      <c r="D33" s="14"/>
      <c r="J33" s="17"/>
      <c r="K33" s="13"/>
      <c r="L33" s="17">
        <f>J33-Budsjett!J33</f>
        <v>0</v>
      </c>
    </row>
    <row r="34" ht="2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B35" s="14"/>
      <c r="C35" s="14"/>
      <c r="D35" s="14"/>
      <c r="J35" s="17"/>
      <c r="K35" s="13"/>
      <c r="L35" s="17">
        <f>J35-Budsjett!J35</f>
        <v>0</v>
      </c>
    </row>
    <row r="36" ht="2.2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B37" s="14"/>
      <c r="C37" s="14"/>
      <c r="D37" s="14"/>
      <c r="J37" s="17"/>
      <c r="K37" s="13"/>
      <c r="L37" s="17">
        <f>J37-Budsjett!J37</f>
        <v>0</v>
      </c>
    </row>
    <row r="38" ht="4.5" customHeight="1">
      <c r="K38" s="13"/>
    </row>
    <row r="39" ht="15.75" customHeight="1">
      <c r="B39" s="49" t="s">
        <v>57</v>
      </c>
      <c r="C39" s="49"/>
      <c r="D39" s="49"/>
      <c r="E39" s="49"/>
      <c r="F39" s="49"/>
      <c r="G39" s="49"/>
      <c r="H39" s="49"/>
      <c r="I39" s="49"/>
      <c r="J39" s="50">
        <f>SUM(J21:J28)</f>
        <v>0</v>
      </c>
      <c r="K39" s="13"/>
      <c r="L39" s="50">
        <f>J39-Budsjett!J39</f>
        <v>0</v>
      </c>
    </row>
    <row r="40" ht="15.75" customHeight="1">
      <c r="K40" s="13"/>
    </row>
    <row r="41" ht="15.75" customHeight="1">
      <c r="B41" s="20" t="s">
        <v>65</v>
      </c>
      <c r="C41" s="20"/>
      <c r="D41" s="20"/>
      <c r="E41" s="20"/>
      <c r="F41" s="20"/>
      <c r="G41" s="20"/>
      <c r="H41" s="20"/>
      <c r="I41" s="20"/>
      <c r="J41" s="20">
        <f>J17+J39</f>
        <v>0</v>
      </c>
      <c r="K41" s="13"/>
      <c r="L41" s="20">
        <f>J41-Budsjett!J41</f>
        <v>0</v>
      </c>
    </row>
    <row r="42" ht="15.75" customHeight="1">
      <c r="K42" s="13"/>
    </row>
    <row r="43" ht="15.75" customHeight="1">
      <c r="K43" s="13"/>
    </row>
    <row r="44" ht="15.75" customHeight="1">
      <c r="K44" s="13"/>
    </row>
    <row r="45" ht="15.75" customHeight="1">
      <c r="K45" s="13"/>
    </row>
    <row r="46" ht="15.75" customHeight="1">
      <c r="K46" s="13"/>
    </row>
    <row r="47" ht="15.75" customHeight="1">
      <c r="K47" s="13"/>
    </row>
    <row r="48" ht="15.75" customHeight="1">
      <c r="K48" s="13"/>
    </row>
    <row r="49" ht="15.75" customHeight="1">
      <c r="K49" s="13"/>
    </row>
    <row r="50" ht="15.75" customHeight="1">
      <c r="K50" s="13"/>
    </row>
    <row r="51" ht="15.75" customHeight="1">
      <c r="K51" s="13"/>
    </row>
    <row r="52" ht="15.75" customHeight="1">
      <c r="K52" s="13"/>
    </row>
    <row r="53" ht="15.75" customHeight="1">
      <c r="K53" s="13"/>
    </row>
    <row r="54" ht="15.75" customHeight="1">
      <c r="K54" s="13"/>
    </row>
    <row r="55" ht="15.75" customHeight="1">
      <c r="K55" s="13"/>
    </row>
    <row r="56" ht="15.75" customHeight="1">
      <c r="K56" s="13"/>
    </row>
    <row r="57" ht="15.75" customHeight="1">
      <c r="K57" s="13"/>
    </row>
    <row r="58" ht="15.75" customHeight="1">
      <c r="K58" s="13"/>
    </row>
    <row r="59" ht="15.75" customHeight="1">
      <c r="K59" s="13"/>
    </row>
    <row r="60" ht="15.75" customHeight="1">
      <c r="K60" s="13"/>
    </row>
    <row r="61" ht="15.75" customHeight="1">
      <c r="K61" s="13"/>
    </row>
    <row r="62" ht="15.75" customHeight="1">
      <c r="K62" s="13"/>
    </row>
    <row r="63" ht="15.75" customHeight="1">
      <c r="K63" s="13"/>
    </row>
    <row r="64" ht="15.75" customHeight="1">
      <c r="K64" s="13"/>
    </row>
    <row r="65" ht="15.75" customHeight="1">
      <c r="K65" s="13"/>
    </row>
    <row r="66" ht="15.75" customHeight="1">
      <c r="K66" s="13"/>
    </row>
    <row r="67" ht="15.75" customHeight="1">
      <c r="K67" s="13"/>
    </row>
    <row r="68" ht="15.75" customHeight="1">
      <c r="K68" s="13"/>
    </row>
    <row r="69" ht="15.75" customHeight="1">
      <c r="K69" s="13"/>
    </row>
    <row r="70" ht="15.75" customHeight="1">
      <c r="K70" s="13"/>
    </row>
    <row r="71" ht="15.75" customHeight="1">
      <c r="K71" s="13"/>
    </row>
    <row r="72" ht="15.75" customHeight="1">
      <c r="K72" s="13"/>
    </row>
    <row r="73" ht="15.75" customHeight="1">
      <c r="K73" s="13"/>
    </row>
    <row r="74" ht="15.75" customHeight="1">
      <c r="K74" s="13"/>
    </row>
    <row r="75" ht="15.75" customHeight="1">
      <c r="K75" s="13"/>
    </row>
    <row r="76" ht="15.75" customHeight="1">
      <c r="K76" s="13"/>
    </row>
    <row r="77" ht="15.75" customHeight="1">
      <c r="K77" s="13"/>
    </row>
    <row r="78" ht="15.75" customHeight="1">
      <c r="K78" s="13"/>
    </row>
    <row r="79" ht="15.75" customHeight="1">
      <c r="K79" s="13"/>
    </row>
    <row r="80" ht="15.75" customHeight="1">
      <c r="K80" s="13"/>
    </row>
    <row r="81" ht="15.75" customHeight="1">
      <c r="K81" s="13"/>
    </row>
    <row r="82" ht="15.75" customHeight="1">
      <c r="K82" s="13"/>
    </row>
    <row r="83" ht="15.75" customHeight="1">
      <c r="K83" s="13"/>
    </row>
    <row r="84" ht="15.75" customHeight="1">
      <c r="K84" s="13"/>
    </row>
    <row r="85" ht="15.75" customHeight="1">
      <c r="K85" s="13"/>
    </row>
    <row r="86" ht="15.75" customHeight="1">
      <c r="K86" s="13"/>
    </row>
    <row r="87" ht="15.75" customHeight="1">
      <c r="K87" s="13"/>
    </row>
    <row r="88" ht="15.75" customHeight="1">
      <c r="K88" s="13"/>
    </row>
    <row r="89" ht="15.75" customHeight="1">
      <c r="K89" s="13"/>
    </row>
    <row r="90" ht="15.75" customHeight="1">
      <c r="K90" s="13"/>
    </row>
    <row r="91" ht="15.75" customHeight="1">
      <c r="K91" s="13"/>
    </row>
    <row r="92" ht="15.75" customHeight="1">
      <c r="K92" s="13"/>
    </row>
    <row r="93" ht="15.75" customHeight="1">
      <c r="K93" s="13"/>
    </row>
    <row r="94" ht="15.75" customHeight="1">
      <c r="K94" s="13"/>
    </row>
    <row r="95" ht="15.75" customHeight="1">
      <c r="K95" s="13"/>
    </row>
    <row r="96" ht="15.75" customHeight="1">
      <c r="K96" s="13"/>
    </row>
    <row r="97" ht="15.75" customHeight="1">
      <c r="K97" s="13"/>
    </row>
    <row r="98" ht="15.75" customHeight="1">
      <c r="K98" s="13"/>
    </row>
    <row r="99" ht="15.75" customHeight="1">
      <c r="K99" s="13"/>
    </row>
    <row r="100" ht="15.75" customHeight="1">
      <c r="K100" s="13"/>
    </row>
    <row r="101" ht="15.75" customHeight="1">
      <c r="K101" s="13"/>
    </row>
    <row r="102" ht="15.75" customHeight="1">
      <c r="K102" s="13"/>
    </row>
    <row r="103" ht="15.75" customHeight="1">
      <c r="K103" s="13"/>
    </row>
    <row r="104" ht="15.75" customHeight="1">
      <c r="K104" s="13"/>
    </row>
    <row r="105" ht="15.75" customHeight="1">
      <c r="K105" s="13"/>
    </row>
    <row r="106" ht="15.75" customHeight="1">
      <c r="K106" s="13"/>
    </row>
    <row r="107" ht="15.75" customHeight="1">
      <c r="K107" s="13"/>
    </row>
    <row r="108" ht="15.75" customHeight="1">
      <c r="K108" s="13"/>
    </row>
    <row r="109" ht="15.75" customHeight="1">
      <c r="K109" s="13"/>
    </row>
    <row r="110" ht="15.75" customHeight="1">
      <c r="K110" s="13"/>
    </row>
    <row r="111" ht="15.75" customHeight="1">
      <c r="K111" s="13"/>
    </row>
    <row r="112" ht="15.75" customHeight="1">
      <c r="K112" s="13"/>
    </row>
    <row r="113" ht="15.75" customHeight="1">
      <c r="K113" s="13"/>
    </row>
    <row r="114" ht="15.75" customHeight="1">
      <c r="K114" s="13"/>
    </row>
    <row r="115" ht="15.75" customHeight="1">
      <c r="K115" s="13"/>
    </row>
    <row r="116" ht="15.75" customHeight="1">
      <c r="K116" s="13"/>
    </row>
    <row r="117" ht="15.75" customHeight="1">
      <c r="K117" s="13"/>
    </row>
    <row r="118" ht="15.75" customHeight="1">
      <c r="K118" s="13"/>
    </row>
    <row r="119" ht="15.75" customHeight="1">
      <c r="K119" s="13"/>
    </row>
    <row r="120" ht="15.75" customHeight="1">
      <c r="K120" s="13"/>
    </row>
    <row r="121" ht="15.75" customHeight="1">
      <c r="K121" s="13"/>
    </row>
    <row r="122" ht="15.75" customHeight="1">
      <c r="K122" s="13"/>
    </row>
    <row r="123" ht="15.75" customHeight="1">
      <c r="K123" s="13"/>
    </row>
    <row r="124" ht="15.75" customHeight="1">
      <c r="K124" s="13"/>
    </row>
    <row r="125" ht="15.75" customHeight="1">
      <c r="K125" s="13"/>
    </row>
    <row r="126" ht="15.75" customHeight="1">
      <c r="K126" s="13"/>
    </row>
    <row r="127" ht="15.75" customHeight="1">
      <c r="K127" s="13"/>
    </row>
    <row r="128" ht="15.75" customHeight="1">
      <c r="K128" s="13"/>
    </row>
    <row r="129" ht="15.75" customHeight="1">
      <c r="K129" s="13"/>
    </row>
    <row r="130" ht="15.75" customHeight="1">
      <c r="K130" s="13"/>
    </row>
    <row r="131" ht="15.75" customHeight="1">
      <c r="K131" s="13"/>
    </row>
    <row r="132" ht="15.75" customHeight="1">
      <c r="K132" s="13"/>
    </row>
    <row r="133" ht="15.75" customHeight="1">
      <c r="K133" s="13"/>
    </row>
    <row r="134" ht="15.75" customHeight="1">
      <c r="K134" s="13"/>
    </row>
    <row r="135" ht="15.75" customHeight="1">
      <c r="K135" s="13"/>
    </row>
    <row r="136" ht="15.75" customHeight="1">
      <c r="K136" s="13"/>
    </row>
    <row r="137" ht="15.75" customHeight="1">
      <c r="K137" s="13"/>
    </row>
    <row r="138" ht="15.75" customHeight="1">
      <c r="K138" s="13"/>
    </row>
    <row r="139" ht="15.75" customHeight="1">
      <c r="K139" s="13"/>
    </row>
    <row r="140" ht="15.75" customHeight="1">
      <c r="K140" s="13"/>
    </row>
    <row r="141" ht="15.75" customHeight="1">
      <c r="K141" s="13"/>
    </row>
    <row r="142" ht="15.75" customHeight="1">
      <c r="K142" s="13"/>
    </row>
    <row r="143" ht="15.75" customHeight="1">
      <c r="K143" s="13"/>
    </row>
    <row r="144" ht="15.75" customHeight="1">
      <c r="K144" s="13"/>
    </row>
    <row r="145" ht="15.75" customHeight="1">
      <c r="K145" s="13"/>
    </row>
    <row r="146" ht="15.75" customHeight="1">
      <c r="K146" s="13"/>
    </row>
    <row r="147" ht="15.75" customHeight="1">
      <c r="K147" s="13"/>
    </row>
    <row r="148" ht="15.75" customHeight="1">
      <c r="K148" s="13"/>
    </row>
    <row r="149" ht="15.75" customHeight="1">
      <c r="K149" s="13"/>
    </row>
    <row r="150" ht="15.75" customHeight="1">
      <c r="K150" s="13"/>
    </row>
    <row r="151" ht="15.75" customHeight="1">
      <c r="K151" s="13"/>
    </row>
    <row r="152" ht="15.75" customHeight="1">
      <c r="K152" s="13"/>
    </row>
    <row r="153" ht="15.75" customHeight="1">
      <c r="K153" s="13"/>
    </row>
    <row r="154" ht="15.75" customHeight="1">
      <c r="K154" s="13"/>
    </row>
    <row r="155" ht="15.75" customHeight="1">
      <c r="K155" s="13"/>
    </row>
    <row r="156" ht="15.75" customHeight="1">
      <c r="K156" s="13"/>
    </row>
    <row r="157" ht="15.75" customHeight="1">
      <c r="K157" s="13"/>
    </row>
    <row r="158" ht="15.75" customHeight="1">
      <c r="K158" s="13"/>
    </row>
    <row r="159" ht="15.75" customHeight="1">
      <c r="K159" s="13"/>
    </row>
    <row r="160" ht="15.75" customHeight="1">
      <c r="K160" s="13"/>
    </row>
    <row r="161" ht="15.75" customHeight="1">
      <c r="K161" s="13"/>
    </row>
    <row r="162" ht="15.75" customHeight="1">
      <c r="K162" s="13"/>
    </row>
    <row r="163" ht="15.75" customHeight="1">
      <c r="K163" s="13"/>
    </row>
    <row r="164" ht="15.75" customHeight="1">
      <c r="K164" s="13"/>
    </row>
    <row r="165" ht="15.75" customHeight="1">
      <c r="K165" s="13"/>
    </row>
    <row r="166" ht="15.75" customHeight="1">
      <c r="K166" s="13"/>
    </row>
    <row r="167" ht="15.75" customHeight="1">
      <c r="K167" s="13"/>
    </row>
    <row r="168" ht="15.75" customHeight="1">
      <c r="K168" s="13"/>
    </row>
    <row r="169" ht="15.75" customHeight="1">
      <c r="K169" s="13"/>
    </row>
    <row r="170" ht="15.75" customHeight="1">
      <c r="K170" s="13"/>
    </row>
    <row r="171" ht="15.75" customHeight="1">
      <c r="K171" s="13"/>
    </row>
    <row r="172" ht="15.75" customHeight="1">
      <c r="K172" s="13"/>
    </row>
    <row r="173" ht="15.75" customHeight="1">
      <c r="K173" s="13"/>
    </row>
    <row r="174" ht="15.75" customHeight="1">
      <c r="K174" s="13"/>
    </row>
    <row r="175" ht="15.75" customHeight="1">
      <c r="K175" s="13"/>
    </row>
    <row r="176" ht="15.75" customHeight="1">
      <c r="K176" s="13"/>
    </row>
    <row r="177" ht="15.75" customHeight="1">
      <c r="K177" s="13"/>
    </row>
    <row r="178" ht="15.75" customHeight="1">
      <c r="K178" s="13"/>
    </row>
    <row r="179" ht="15.75" customHeight="1">
      <c r="K179" s="13"/>
    </row>
    <row r="180" ht="15.75" customHeight="1">
      <c r="K180" s="13"/>
    </row>
    <row r="181" ht="15.75" customHeight="1">
      <c r="K181" s="13"/>
    </row>
    <row r="182" ht="15.75" customHeight="1">
      <c r="K182" s="13"/>
    </row>
    <row r="183" ht="15.75" customHeight="1">
      <c r="K183" s="13"/>
    </row>
    <row r="184" ht="15.75" customHeight="1">
      <c r="K184" s="13"/>
    </row>
    <row r="185" ht="15.75" customHeight="1">
      <c r="K185" s="13"/>
    </row>
    <row r="186" ht="15.75" customHeight="1">
      <c r="K186" s="13"/>
    </row>
    <row r="187" ht="15.75" customHeight="1">
      <c r="K187" s="13"/>
    </row>
    <row r="188" ht="15.75" customHeight="1">
      <c r="K188" s="13"/>
    </row>
    <row r="189" ht="15.75" customHeight="1">
      <c r="K189" s="13"/>
    </row>
    <row r="190" ht="15.75" customHeight="1">
      <c r="K190" s="13"/>
    </row>
    <row r="191" ht="15.75" customHeight="1">
      <c r="K191" s="13"/>
    </row>
    <row r="192" ht="15.75" customHeight="1">
      <c r="K192" s="13"/>
    </row>
    <row r="193" ht="15.75" customHeight="1">
      <c r="K193" s="13"/>
    </row>
    <row r="194" ht="15.75" customHeight="1">
      <c r="K194" s="13"/>
    </row>
    <row r="195" ht="15.75" customHeight="1">
      <c r="K195" s="13"/>
    </row>
    <row r="196" ht="15.75" customHeight="1">
      <c r="K196" s="13"/>
    </row>
    <row r="197" ht="15.75" customHeight="1">
      <c r="K197" s="13"/>
    </row>
    <row r="198" ht="15.75" customHeight="1">
      <c r="K198" s="13"/>
    </row>
    <row r="199" ht="15.75" customHeight="1">
      <c r="K199" s="13"/>
    </row>
    <row r="200" ht="15.75" customHeight="1">
      <c r="K200" s="13"/>
    </row>
    <row r="201" ht="15.75" customHeight="1">
      <c r="K201" s="13"/>
    </row>
    <row r="202" ht="15.75" customHeight="1">
      <c r="K202" s="13"/>
    </row>
    <row r="203" ht="15.75" customHeight="1">
      <c r="K203" s="13"/>
    </row>
    <row r="204" ht="15.75" customHeight="1">
      <c r="K204" s="13"/>
    </row>
    <row r="205" ht="15.75" customHeight="1">
      <c r="K205" s="13"/>
    </row>
    <row r="206" ht="15.75" customHeight="1">
      <c r="K206" s="13"/>
    </row>
    <row r="207" ht="15.75" customHeight="1">
      <c r="K207" s="13"/>
    </row>
    <row r="208" ht="15.75" customHeight="1">
      <c r="K208" s="13"/>
    </row>
    <row r="209" ht="15.75" customHeight="1">
      <c r="K209" s="13"/>
    </row>
    <row r="210" ht="15.75" customHeight="1">
      <c r="K210" s="13"/>
    </row>
    <row r="211" ht="15.75" customHeight="1">
      <c r="K211" s="13"/>
    </row>
    <row r="212" ht="15.75" customHeight="1">
      <c r="K212" s="13"/>
    </row>
    <row r="213" ht="15.75" customHeight="1">
      <c r="K213" s="13"/>
    </row>
    <row r="214" ht="15.75" customHeight="1">
      <c r="K214" s="13"/>
    </row>
    <row r="215" ht="15.75" customHeight="1">
      <c r="K215" s="13"/>
    </row>
    <row r="216" ht="15.75" customHeight="1">
      <c r="K216" s="13"/>
    </row>
    <row r="217" ht="15.75" customHeight="1">
      <c r="K217" s="13"/>
    </row>
    <row r="218" ht="15.75" customHeight="1">
      <c r="K218" s="13"/>
    </row>
    <row r="219" ht="15.75" customHeight="1">
      <c r="K219" s="13"/>
    </row>
    <row r="220" ht="15.75" customHeight="1">
      <c r="K220" s="13"/>
    </row>
    <row r="221" ht="15.75" customHeight="1">
      <c r="K221" s="13"/>
    </row>
    <row r="222" ht="15.75" customHeight="1">
      <c r="K222" s="13"/>
    </row>
    <row r="223" ht="15.75" customHeight="1">
      <c r="K223" s="13"/>
    </row>
    <row r="224" ht="15.75" customHeight="1">
      <c r="K224" s="13"/>
    </row>
    <row r="225" ht="15.75" customHeight="1">
      <c r="K225" s="13"/>
    </row>
    <row r="226" ht="15.75" customHeight="1">
      <c r="K226" s="13"/>
    </row>
    <row r="227" ht="15.75" customHeight="1">
      <c r="K227" s="13"/>
    </row>
    <row r="228" ht="15.75" customHeight="1">
      <c r="K228" s="13"/>
    </row>
    <row r="229" ht="15.75" customHeight="1">
      <c r="K229" s="13"/>
    </row>
    <row r="230" ht="15.75" customHeight="1">
      <c r="K230" s="13"/>
    </row>
    <row r="231" ht="15.75" customHeight="1">
      <c r="K231" s="13"/>
    </row>
    <row r="232" ht="15.75" customHeight="1">
      <c r="K232" s="13"/>
    </row>
    <row r="233" ht="15.75" customHeight="1">
      <c r="K233" s="13"/>
    </row>
    <row r="234" ht="15.75" customHeight="1">
      <c r="K234" s="13"/>
    </row>
    <row r="235" ht="15.75" customHeight="1">
      <c r="K235" s="13"/>
    </row>
    <row r="236" ht="15.75" customHeight="1">
      <c r="K236" s="13"/>
    </row>
    <row r="237" ht="15.75" customHeight="1">
      <c r="K237" s="13"/>
    </row>
    <row r="238" ht="15.75" customHeight="1">
      <c r="K238" s="13"/>
    </row>
    <row r="239" ht="15.75" customHeight="1">
      <c r="K239" s="13"/>
    </row>
    <row r="240" ht="15.75" customHeight="1">
      <c r="K240" s="13"/>
    </row>
    <row r="241" ht="15.75" customHeight="1">
      <c r="K241" s="13"/>
    </row>
    <row r="242" ht="15.75" customHeight="1">
      <c r="K242" s="13"/>
    </row>
    <row r="243" ht="15.75" customHeight="1">
      <c r="K243" s="13"/>
    </row>
    <row r="244" ht="15.75" customHeight="1">
      <c r="K244" s="13"/>
    </row>
    <row r="245" ht="15.75" customHeight="1">
      <c r="K245" s="13"/>
    </row>
    <row r="246" ht="15.75" customHeight="1">
      <c r="K246" s="13"/>
    </row>
    <row r="247" ht="15.75" customHeight="1">
      <c r="K247" s="13"/>
    </row>
    <row r="248" ht="15.75" customHeight="1">
      <c r="K248" s="13"/>
    </row>
    <row r="249" ht="15.75" customHeight="1">
      <c r="K249" s="13"/>
    </row>
    <row r="250" ht="15.75" customHeight="1">
      <c r="K250" s="13"/>
    </row>
    <row r="251" ht="15.75" customHeight="1">
      <c r="K251" s="13"/>
    </row>
    <row r="252" ht="15.75" customHeight="1">
      <c r="K252" s="13"/>
    </row>
    <row r="253" ht="15.75" customHeight="1">
      <c r="K253" s="13"/>
    </row>
    <row r="254" ht="15.75" customHeight="1">
      <c r="K254" s="13"/>
    </row>
    <row r="255" ht="15.75" customHeight="1">
      <c r="K255" s="13"/>
    </row>
    <row r="256" ht="15.75" customHeight="1">
      <c r="K256" s="13"/>
    </row>
    <row r="257" ht="15.75" customHeight="1">
      <c r="K257" s="13"/>
    </row>
    <row r="258" ht="15.75" customHeight="1">
      <c r="K258" s="13"/>
    </row>
    <row r="259" ht="15.75" customHeight="1">
      <c r="K259" s="13"/>
    </row>
    <row r="260" ht="15.75" customHeight="1">
      <c r="K260" s="13"/>
    </row>
    <row r="261" ht="15.75" customHeight="1">
      <c r="K261" s="13"/>
    </row>
    <row r="262" ht="15.75" customHeight="1">
      <c r="K262" s="13"/>
    </row>
    <row r="263" ht="15.75" customHeight="1">
      <c r="K263" s="13"/>
    </row>
    <row r="264" ht="15.75" customHeight="1">
      <c r="K264" s="13"/>
    </row>
    <row r="265" ht="15.75" customHeight="1">
      <c r="K265" s="13"/>
    </row>
    <row r="266" ht="15.75" customHeight="1">
      <c r="K266" s="13"/>
    </row>
    <row r="267" ht="15.75" customHeight="1">
      <c r="K267" s="13"/>
    </row>
    <row r="268" ht="15.75" customHeight="1">
      <c r="K268" s="13"/>
    </row>
    <row r="269" ht="15.75" customHeight="1">
      <c r="K269" s="13"/>
    </row>
    <row r="270" ht="15.75" customHeight="1">
      <c r="K270" s="13"/>
    </row>
    <row r="271" ht="15.75" customHeight="1">
      <c r="K271" s="13"/>
    </row>
    <row r="272" ht="15.75" customHeight="1">
      <c r="K272" s="13"/>
    </row>
    <row r="273" ht="15.75" customHeight="1">
      <c r="K273" s="13"/>
    </row>
    <row r="274" ht="15.75" customHeight="1">
      <c r="K274" s="13"/>
    </row>
    <row r="275" ht="15.75" customHeight="1">
      <c r="K275" s="13"/>
    </row>
    <row r="276" ht="15.75" customHeight="1">
      <c r="K276" s="13"/>
    </row>
    <row r="277" ht="15.75" customHeight="1">
      <c r="K277" s="13"/>
    </row>
    <row r="278" ht="15.75" customHeight="1">
      <c r="K278" s="13"/>
    </row>
    <row r="279" ht="15.75" customHeight="1">
      <c r="K279" s="13"/>
    </row>
    <row r="280" ht="15.75" customHeight="1">
      <c r="K280" s="13"/>
    </row>
    <row r="281" ht="15.75" customHeight="1">
      <c r="K281" s="13"/>
    </row>
    <row r="282" ht="15.75" customHeight="1">
      <c r="K282" s="13"/>
    </row>
    <row r="283" ht="15.75" customHeight="1">
      <c r="K283" s="13"/>
    </row>
    <row r="284" ht="15.75" customHeight="1">
      <c r="K284" s="13"/>
    </row>
    <row r="285" ht="15.75" customHeight="1">
      <c r="K285" s="13"/>
    </row>
    <row r="286" ht="15.75" customHeight="1">
      <c r="K286" s="13"/>
    </row>
    <row r="287" ht="15.75" customHeight="1">
      <c r="K287" s="13"/>
    </row>
    <row r="288" ht="15.75" customHeight="1">
      <c r="K288" s="13"/>
    </row>
    <row r="289" ht="15.75" customHeight="1">
      <c r="K289" s="13"/>
    </row>
    <row r="290" ht="15.75" customHeight="1">
      <c r="K290" s="13"/>
    </row>
    <row r="291" ht="15.75" customHeight="1">
      <c r="K291" s="13"/>
    </row>
    <row r="292" ht="15.75" customHeight="1">
      <c r="K292" s="13"/>
    </row>
    <row r="293" ht="15.75" customHeight="1">
      <c r="K293" s="13"/>
    </row>
    <row r="294" ht="15.75" customHeight="1">
      <c r="K294" s="13"/>
    </row>
    <row r="295" ht="15.75" customHeight="1">
      <c r="K295" s="13"/>
    </row>
    <row r="296" ht="15.75" customHeight="1">
      <c r="K296" s="13"/>
    </row>
    <row r="297" ht="15.75" customHeight="1">
      <c r="K297" s="13"/>
    </row>
    <row r="298" ht="15.75" customHeight="1">
      <c r="K298" s="13"/>
    </row>
    <row r="299" ht="15.75" customHeight="1">
      <c r="K299" s="13"/>
    </row>
    <row r="300" ht="15.75" customHeight="1">
      <c r="K300" s="13"/>
    </row>
    <row r="301" ht="15.75" customHeight="1">
      <c r="K301" s="13"/>
    </row>
    <row r="302" ht="15.75" customHeight="1">
      <c r="K302" s="13"/>
    </row>
    <row r="303" ht="15.75" customHeight="1">
      <c r="K303" s="13"/>
    </row>
    <row r="304" ht="15.75" customHeight="1">
      <c r="K304" s="13"/>
    </row>
    <row r="305" ht="15.75" customHeight="1">
      <c r="K305" s="13"/>
    </row>
    <row r="306" ht="15.75" customHeight="1">
      <c r="K306" s="13"/>
    </row>
    <row r="307" ht="15.75" customHeight="1">
      <c r="K307" s="13"/>
    </row>
    <row r="308" ht="15.75" customHeight="1">
      <c r="K308" s="13"/>
    </row>
    <row r="309" ht="15.75" customHeight="1">
      <c r="K309" s="13"/>
    </row>
    <row r="310" ht="15.75" customHeight="1">
      <c r="K310" s="13"/>
    </row>
    <row r="311" ht="15.75" customHeight="1">
      <c r="K311" s="13"/>
    </row>
    <row r="312" ht="15.75" customHeight="1">
      <c r="K312" s="13"/>
    </row>
    <row r="313" ht="15.75" customHeight="1">
      <c r="K313" s="13"/>
    </row>
    <row r="314" ht="15.75" customHeight="1">
      <c r="K314" s="13"/>
    </row>
    <row r="315" ht="15.75" customHeight="1">
      <c r="K315" s="13"/>
    </row>
    <row r="316" ht="15.75" customHeight="1">
      <c r="K316" s="13"/>
    </row>
    <row r="317" ht="15.75" customHeight="1">
      <c r="K317" s="13"/>
    </row>
    <row r="318" ht="15.75" customHeight="1">
      <c r="K318" s="13"/>
    </row>
    <row r="319" ht="15.75" customHeight="1">
      <c r="K319" s="13"/>
    </row>
    <row r="320" ht="15.75" customHeight="1">
      <c r="K320" s="13"/>
    </row>
    <row r="321" ht="15.75" customHeight="1">
      <c r="K321" s="13"/>
    </row>
    <row r="322" ht="15.75" customHeight="1">
      <c r="K322" s="13"/>
    </row>
    <row r="323" ht="15.75" customHeight="1">
      <c r="K323" s="13"/>
    </row>
    <row r="324" ht="15.75" customHeight="1">
      <c r="K324" s="13"/>
    </row>
    <row r="325" ht="15.75" customHeight="1">
      <c r="K325" s="13"/>
    </row>
    <row r="326" ht="15.75" customHeight="1">
      <c r="K326" s="13"/>
    </row>
    <row r="327" ht="15.75" customHeight="1">
      <c r="K327" s="13"/>
    </row>
    <row r="328" ht="15.75" customHeight="1">
      <c r="K328" s="13"/>
    </row>
    <row r="329" ht="15.75" customHeight="1">
      <c r="K329" s="13"/>
    </row>
    <row r="330" ht="15.75" customHeight="1">
      <c r="K330" s="13"/>
    </row>
    <row r="331" ht="15.75" customHeight="1">
      <c r="K331" s="13"/>
    </row>
    <row r="332" ht="15.75" customHeight="1">
      <c r="K332" s="13"/>
    </row>
    <row r="333" ht="15.75" customHeight="1">
      <c r="K333" s="13"/>
    </row>
    <row r="334" ht="15.75" customHeight="1">
      <c r="K334" s="13"/>
    </row>
    <row r="335" ht="15.75" customHeight="1">
      <c r="K335" s="13"/>
    </row>
    <row r="336" ht="15.75" customHeight="1">
      <c r="K336" s="13"/>
    </row>
    <row r="337" ht="15.75" customHeight="1">
      <c r="K337" s="13"/>
    </row>
    <row r="338" ht="15.75" customHeight="1">
      <c r="K338" s="13"/>
    </row>
    <row r="339" ht="15.75" customHeight="1">
      <c r="K339" s="13"/>
    </row>
    <row r="340" ht="15.75" customHeight="1">
      <c r="K340" s="13"/>
    </row>
    <row r="341" ht="15.75" customHeight="1">
      <c r="K341" s="13"/>
    </row>
    <row r="342" ht="15.75" customHeight="1">
      <c r="K342" s="13"/>
    </row>
    <row r="343" ht="15.75" customHeight="1">
      <c r="K343" s="13"/>
    </row>
    <row r="344" ht="15.75" customHeight="1">
      <c r="K344" s="13"/>
    </row>
    <row r="345" ht="15.75" customHeight="1">
      <c r="K345" s="13"/>
    </row>
    <row r="346" ht="15.75" customHeight="1">
      <c r="K346" s="13"/>
    </row>
    <row r="347" ht="15.75" customHeight="1">
      <c r="K347" s="13"/>
    </row>
    <row r="348" ht="15.75" customHeight="1">
      <c r="K348" s="13"/>
    </row>
    <row r="349" ht="15.75" customHeight="1">
      <c r="K349" s="13"/>
    </row>
    <row r="350" ht="15.75" customHeight="1">
      <c r="K350" s="13"/>
    </row>
    <row r="351" ht="15.75" customHeight="1">
      <c r="K351" s="13"/>
    </row>
    <row r="352" ht="15.75" customHeight="1">
      <c r="K352" s="13"/>
    </row>
    <row r="353" ht="15.75" customHeight="1">
      <c r="K353" s="13"/>
    </row>
    <row r="354" ht="15.75" customHeight="1">
      <c r="K354" s="13"/>
    </row>
    <row r="355" ht="15.75" customHeight="1">
      <c r="K355" s="13"/>
    </row>
    <row r="356" ht="15.75" customHeight="1">
      <c r="K356" s="13"/>
    </row>
    <row r="357" ht="15.75" customHeight="1">
      <c r="K357" s="13"/>
    </row>
    <row r="358" ht="15.75" customHeight="1">
      <c r="K358" s="13"/>
    </row>
    <row r="359" ht="15.75" customHeight="1">
      <c r="K359" s="13"/>
    </row>
    <row r="360" ht="15.75" customHeight="1">
      <c r="K360" s="13"/>
    </row>
    <row r="361" ht="15.75" customHeight="1">
      <c r="K361" s="13"/>
    </row>
    <row r="362" ht="15.75" customHeight="1">
      <c r="K362" s="13"/>
    </row>
    <row r="363" ht="15.75" customHeight="1">
      <c r="K363" s="13"/>
    </row>
    <row r="364" ht="15.75" customHeight="1">
      <c r="K364" s="13"/>
    </row>
    <row r="365" ht="15.75" customHeight="1">
      <c r="K365" s="13"/>
    </row>
    <row r="366" ht="15.75" customHeight="1">
      <c r="K366" s="13"/>
    </row>
    <row r="367" ht="15.75" customHeight="1">
      <c r="K367" s="13"/>
    </row>
    <row r="368" ht="15.75" customHeight="1">
      <c r="K368" s="13"/>
    </row>
    <row r="369" ht="15.75" customHeight="1">
      <c r="K369" s="13"/>
    </row>
    <row r="370" ht="15.75" customHeight="1">
      <c r="K370" s="13"/>
    </row>
    <row r="371" ht="15.75" customHeight="1">
      <c r="K371" s="13"/>
    </row>
    <row r="372" ht="15.75" customHeight="1">
      <c r="K372" s="13"/>
    </row>
    <row r="373" ht="15.75" customHeight="1">
      <c r="K373" s="13"/>
    </row>
    <row r="374" ht="15.75" customHeight="1">
      <c r="K374" s="13"/>
    </row>
    <row r="375" ht="15.75" customHeight="1">
      <c r="K375" s="13"/>
    </row>
    <row r="376" ht="15.75" customHeight="1">
      <c r="K376" s="13"/>
    </row>
    <row r="377" ht="15.75" customHeight="1">
      <c r="K377" s="13"/>
    </row>
    <row r="378" ht="15.75" customHeight="1">
      <c r="K378" s="13"/>
    </row>
    <row r="379" ht="15.75" customHeight="1">
      <c r="K379" s="13"/>
    </row>
    <row r="380" ht="15.75" customHeight="1">
      <c r="K380" s="13"/>
    </row>
    <row r="381" ht="15.75" customHeight="1">
      <c r="K381" s="13"/>
    </row>
    <row r="382" ht="15.75" customHeight="1">
      <c r="K382" s="13"/>
    </row>
    <row r="383" ht="15.75" customHeight="1">
      <c r="K383" s="13"/>
    </row>
    <row r="384" ht="15.75" customHeight="1">
      <c r="K384" s="13"/>
    </row>
    <row r="385" ht="15.75" customHeight="1">
      <c r="K385" s="13"/>
    </row>
    <row r="386" ht="15.75" customHeight="1">
      <c r="K386" s="13"/>
    </row>
    <row r="387" ht="15.75" customHeight="1">
      <c r="K387" s="13"/>
    </row>
    <row r="388" ht="15.75" customHeight="1">
      <c r="K388" s="13"/>
    </row>
    <row r="389" ht="15.75" customHeight="1">
      <c r="K389" s="13"/>
    </row>
    <row r="390" ht="15.75" customHeight="1">
      <c r="K390" s="13"/>
    </row>
    <row r="391" ht="15.75" customHeight="1">
      <c r="K391" s="13"/>
    </row>
    <row r="392" ht="15.75" customHeight="1">
      <c r="K392" s="13"/>
    </row>
    <row r="393" ht="15.75" customHeight="1">
      <c r="K393" s="13"/>
    </row>
    <row r="394" ht="15.75" customHeight="1">
      <c r="K394" s="13"/>
    </row>
    <row r="395" ht="15.75" customHeight="1">
      <c r="K395" s="13"/>
    </row>
    <row r="396" ht="15.75" customHeight="1">
      <c r="K396" s="13"/>
    </row>
    <row r="397" ht="15.75" customHeight="1">
      <c r="K397" s="13"/>
    </row>
    <row r="398" ht="15.75" customHeight="1">
      <c r="K398" s="13"/>
    </row>
    <row r="399" ht="15.75" customHeight="1">
      <c r="K399" s="13"/>
    </row>
    <row r="400" ht="15.75" customHeight="1">
      <c r="K400" s="13"/>
    </row>
    <row r="401" ht="15.75" customHeight="1">
      <c r="K401" s="13"/>
    </row>
    <row r="402" ht="15.75" customHeight="1">
      <c r="K402" s="13"/>
    </row>
    <row r="403" ht="15.75" customHeight="1">
      <c r="K403" s="13"/>
    </row>
    <row r="404" ht="15.75" customHeight="1">
      <c r="K404" s="13"/>
    </row>
    <row r="405" ht="15.75" customHeight="1">
      <c r="K405" s="13"/>
    </row>
    <row r="406" ht="15.75" customHeight="1">
      <c r="K406" s="13"/>
    </row>
    <row r="407" ht="15.75" customHeight="1">
      <c r="K407" s="13"/>
    </row>
    <row r="408" ht="15.75" customHeight="1">
      <c r="K408" s="13"/>
    </row>
    <row r="409" ht="15.75" customHeight="1">
      <c r="K409" s="13"/>
    </row>
    <row r="410" ht="15.75" customHeight="1">
      <c r="K410" s="13"/>
    </row>
    <row r="411" ht="15.75" customHeight="1">
      <c r="K411" s="13"/>
    </row>
    <row r="412" ht="15.75" customHeight="1">
      <c r="K412" s="13"/>
    </row>
    <row r="413" ht="15.75" customHeight="1">
      <c r="K413" s="13"/>
    </row>
    <row r="414" ht="15.75" customHeight="1">
      <c r="K414" s="13"/>
    </row>
    <row r="415" ht="15.75" customHeight="1">
      <c r="K415" s="13"/>
    </row>
    <row r="416" ht="15.75" customHeight="1">
      <c r="K416" s="13"/>
    </row>
    <row r="417" ht="15.75" customHeight="1">
      <c r="K417" s="13"/>
    </row>
    <row r="418" ht="15.75" customHeight="1">
      <c r="K418" s="13"/>
    </row>
    <row r="419" ht="15.75" customHeight="1">
      <c r="K419" s="13"/>
    </row>
    <row r="420" ht="15.75" customHeight="1">
      <c r="K420" s="13"/>
    </row>
    <row r="421" ht="15.75" customHeight="1">
      <c r="K421" s="13"/>
    </row>
    <row r="422" ht="15.75" customHeight="1">
      <c r="K422" s="13"/>
    </row>
    <row r="423" ht="15.75" customHeight="1">
      <c r="K423" s="13"/>
    </row>
    <row r="424" ht="15.75" customHeight="1">
      <c r="K424" s="13"/>
    </row>
    <row r="425" ht="15.75" customHeight="1">
      <c r="K425" s="13"/>
    </row>
    <row r="426" ht="15.75" customHeight="1">
      <c r="K426" s="13"/>
    </row>
    <row r="427" ht="15.75" customHeight="1">
      <c r="K427" s="13"/>
    </row>
    <row r="428" ht="15.75" customHeight="1">
      <c r="K428" s="13"/>
    </row>
    <row r="429" ht="15.75" customHeight="1">
      <c r="K429" s="13"/>
    </row>
    <row r="430" ht="15.75" customHeight="1">
      <c r="K430" s="13"/>
    </row>
    <row r="431" ht="15.75" customHeight="1">
      <c r="K431" s="13"/>
    </row>
    <row r="432" ht="15.75" customHeight="1">
      <c r="K432" s="13"/>
    </row>
    <row r="433" ht="15.75" customHeight="1">
      <c r="K433" s="13"/>
    </row>
    <row r="434" ht="15.75" customHeight="1">
      <c r="K434" s="13"/>
    </row>
    <row r="435" ht="15.75" customHeight="1">
      <c r="K435" s="13"/>
    </row>
    <row r="436" ht="15.75" customHeight="1">
      <c r="K436" s="13"/>
    </row>
    <row r="437" ht="15.75" customHeight="1">
      <c r="K437" s="13"/>
    </row>
    <row r="438" ht="15.75" customHeight="1">
      <c r="K438" s="13"/>
    </row>
    <row r="439" ht="15.75" customHeight="1">
      <c r="K439" s="13"/>
    </row>
    <row r="440" ht="15.75" customHeight="1">
      <c r="K440" s="13"/>
    </row>
    <row r="441" ht="15.75" customHeight="1">
      <c r="K441" s="13"/>
    </row>
    <row r="442" ht="15.75" customHeight="1">
      <c r="K442" s="13"/>
    </row>
    <row r="443" ht="15.75" customHeight="1">
      <c r="K443" s="13"/>
    </row>
    <row r="444" ht="15.75" customHeight="1">
      <c r="K444" s="13"/>
    </row>
    <row r="445" ht="15.75" customHeight="1">
      <c r="K445" s="13"/>
    </row>
    <row r="446" ht="15.75" customHeight="1">
      <c r="K446" s="13"/>
    </row>
    <row r="447" ht="15.75" customHeight="1">
      <c r="K447" s="13"/>
    </row>
    <row r="448" ht="15.75" customHeight="1">
      <c r="K448" s="13"/>
    </row>
    <row r="449" ht="15.75" customHeight="1">
      <c r="K449" s="13"/>
    </row>
    <row r="450" ht="15.75" customHeight="1">
      <c r="K450" s="13"/>
    </row>
    <row r="451" ht="15.75" customHeight="1">
      <c r="K451" s="13"/>
    </row>
    <row r="452" ht="15.75" customHeight="1">
      <c r="K452" s="13"/>
    </row>
    <row r="453" ht="15.75" customHeight="1">
      <c r="K453" s="13"/>
    </row>
    <row r="454" ht="15.75" customHeight="1">
      <c r="K454" s="13"/>
    </row>
    <row r="455" ht="15.75" customHeight="1">
      <c r="K455" s="13"/>
    </row>
    <row r="456" ht="15.75" customHeight="1">
      <c r="K456" s="13"/>
    </row>
    <row r="457" ht="15.75" customHeight="1">
      <c r="K457" s="13"/>
    </row>
    <row r="458" ht="15.75" customHeight="1">
      <c r="K458" s="13"/>
    </row>
    <row r="459" ht="15.75" customHeight="1">
      <c r="K459" s="13"/>
    </row>
    <row r="460" ht="15.75" customHeight="1">
      <c r="K460" s="13"/>
    </row>
    <row r="461" ht="15.75" customHeight="1">
      <c r="K461" s="13"/>
    </row>
    <row r="462" ht="15.75" customHeight="1">
      <c r="K462" s="13"/>
    </row>
    <row r="463" ht="15.75" customHeight="1">
      <c r="K463" s="13"/>
    </row>
    <row r="464" ht="15.75" customHeight="1">
      <c r="K464" s="13"/>
    </row>
    <row r="465" ht="15.75" customHeight="1">
      <c r="K465" s="13"/>
    </row>
    <row r="466" ht="15.75" customHeight="1">
      <c r="K466" s="13"/>
    </row>
    <row r="467" ht="15.75" customHeight="1">
      <c r="K467" s="13"/>
    </row>
    <row r="468" ht="15.75" customHeight="1">
      <c r="K468" s="13"/>
    </row>
    <row r="469" ht="15.75" customHeight="1">
      <c r="K469" s="13"/>
    </row>
    <row r="470" ht="15.75" customHeight="1">
      <c r="K470" s="13"/>
    </row>
    <row r="471" ht="15.75" customHeight="1">
      <c r="K471" s="13"/>
    </row>
    <row r="472" ht="15.75" customHeight="1">
      <c r="K472" s="13"/>
    </row>
    <row r="473" ht="15.75" customHeight="1">
      <c r="K473" s="13"/>
    </row>
    <row r="474" ht="15.75" customHeight="1">
      <c r="K474" s="13"/>
    </row>
    <row r="475" ht="15.75" customHeight="1">
      <c r="K475" s="13"/>
    </row>
    <row r="476" ht="15.75" customHeight="1">
      <c r="K476" s="13"/>
    </row>
    <row r="477" ht="15.75" customHeight="1">
      <c r="K477" s="13"/>
    </row>
    <row r="478" ht="15.75" customHeight="1">
      <c r="K478" s="13"/>
    </row>
    <row r="479" ht="15.75" customHeight="1">
      <c r="K479" s="13"/>
    </row>
    <row r="480" ht="15.75" customHeight="1">
      <c r="K480" s="13"/>
    </row>
    <row r="481" ht="15.75" customHeight="1">
      <c r="K481" s="13"/>
    </row>
    <row r="482" ht="15.75" customHeight="1">
      <c r="K482" s="13"/>
    </row>
    <row r="483" ht="15.75" customHeight="1">
      <c r="K483" s="13"/>
    </row>
    <row r="484" ht="15.75" customHeight="1">
      <c r="K484" s="13"/>
    </row>
    <row r="485" ht="15.75" customHeight="1">
      <c r="K485" s="13"/>
    </row>
    <row r="486" ht="15.75" customHeight="1">
      <c r="K486" s="13"/>
    </row>
    <row r="487" ht="15.75" customHeight="1">
      <c r="K487" s="13"/>
    </row>
    <row r="488" ht="15.75" customHeight="1">
      <c r="K488" s="13"/>
    </row>
    <row r="489" ht="15.75" customHeight="1">
      <c r="K489" s="13"/>
    </row>
    <row r="490" ht="15.75" customHeight="1">
      <c r="K490" s="13"/>
    </row>
    <row r="491" ht="15.75" customHeight="1">
      <c r="K491" s="13"/>
    </row>
    <row r="492" ht="15.75" customHeight="1">
      <c r="K492" s="13"/>
    </row>
    <row r="493" ht="15.75" customHeight="1">
      <c r="K493" s="13"/>
    </row>
    <row r="494" ht="15.75" customHeight="1">
      <c r="K494" s="13"/>
    </row>
    <row r="495" ht="15.75" customHeight="1">
      <c r="K495" s="13"/>
    </row>
    <row r="496" ht="15.75" customHeight="1">
      <c r="K496" s="13"/>
    </row>
    <row r="497" ht="15.75" customHeight="1">
      <c r="K497" s="13"/>
    </row>
    <row r="498" ht="15.75" customHeight="1">
      <c r="K498" s="13"/>
    </row>
    <row r="499" ht="15.75" customHeight="1">
      <c r="K499" s="13"/>
    </row>
    <row r="500" ht="15.75" customHeight="1">
      <c r="K500" s="13"/>
    </row>
    <row r="501" ht="15.75" customHeight="1">
      <c r="K501" s="13"/>
    </row>
    <row r="502" ht="15.75" customHeight="1">
      <c r="K502" s="13"/>
    </row>
    <row r="503" ht="15.75" customHeight="1">
      <c r="K503" s="13"/>
    </row>
    <row r="504" ht="15.75" customHeight="1">
      <c r="K504" s="13"/>
    </row>
    <row r="505" ht="15.75" customHeight="1">
      <c r="K505" s="13"/>
    </row>
    <row r="506" ht="15.75" customHeight="1">
      <c r="K506" s="13"/>
    </row>
    <row r="507" ht="15.75" customHeight="1">
      <c r="K507" s="13"/>
    </row>
    <row r="508" ht="15.75" customHeight="1">
      <c r="K508" s="13"/>
    </row>
    <row r="509" ht="15.75" customHeight="1">
      <c r="K509" s="13"/>
    </row>
    <row r="510" ht="15.75" customHeight="1">
      <c r="K510" s="13"/>
    </row>
    <row r="511" ht="15.75" customHeight="1">
      <c r="K511" s="13"/>
    </row>
    <row r="512" ht="15.75" customHeight="1">
      <c r="K512" s="13"/>
    </row>
    <row r="513" ht="15.75" customHeight="1">
      <c r="K513" s="13"/>
    </row>
    <row r="514" ht="15.75" customHeight="1">
      <c r="K514" s="13"/>
    </row>
    <row r="515" ht="15.75" customHeight="1">
      <c r="K515" s="13"/>
    </row>
    <row r="516" ht="15.75" customHeight="1">
      <c r="K516" s="13"/>
    </row>
    <row r="517" ht="15.75" customHeight="1">
      <c r="K517" s="13"/>
    </row>
    <row r="518" ht="15.75" customHeight="1">
      <c r="K518" s="13"/>
    </row>
    <row r="519" ht="15.75" customHeight="1">
      <c r="K519" s="13"/>
    </row>
    <row r="520" ht="15.75" customHeight="1">
      <c r="K520" s="13"/>
    </row>
    <row r="521" ht="15.75" customHeight="1">
      <c r="K521" s="13"/>
    </row>
    <row r="522" ht="15.75" customHeight="1">
      <c r="K522" s="13"/>
    </row>
    <row r="523" ht="15.75" customHeight="1">
      <c r="K523" s="13"/>
    </row>
    <row r="524" ht="15.75" customHeight="1">
      <c r="K524" s="13"/>
    </row>
    <row r="525" ht="15.75" customHeight="1">
      <c r="K525" s="13"/>
    </row>
    <row r="526" ht="15.75" customHeight="1">
      <c r="K526" s="13"/>
    </row>
    <row r="527" ht="15.75" customHeight="1">
      <c r="K527" s="13"/>
    </row>
    <row r="528" ht="15.75" customHeight="1">
      <c r="K528" s="13"/>
    </row>
    <row r="529" ht="15.75" customHeight="1">
      <c r="K529" s="13"/>
    </row>
    <row r="530" ht="15.75" customHeight="1">
      <c r="K530" s="13"/>
    </row>
    <row r="531" ht="15.75" customHeight="1">
      <c r="K531" s="13"/>
    </row>
    <row r="532" ht="15.75" customHeight="1">
      <c r="K532" s="13"/>
    </row>
    <row r="533" ht="15.75" customHeight="1">
      <c r="K533" s="13"/>
    </row>
    <row r="534" ht="15.75" customHeight="1">
      <c r="K534" s="13"/>
    </row>
    <row r="535" ht="15.75" customHeight="1">
      <c r="K535" s="13"/>
    </row>
    <row r="536" ht="15.75" customHeight="1">
      <c r="K536" s="13"/>
    </row>
    <row r="537" ht="15.75" customHeight="1">
      <c r="K537" s="13"/>
    </row>
    <row r="538" ht="15.75" customHeight="1">
      <c r="K538" s="13"/>
    </row>
    <row r="539" ht="15.75" customHeight="1">
      <c r="K539" s="13"/>
    </row>
    <row r="540" ht="15.75" customHeight="1">
      <c r="K540" s="13"/>
    </row>
    <row r="541" ht="15.75" customHeight="1">
      <c r="K541" s="13"/>
    </row>
    <row r="542" ht="15.75" customHeight="1">
      <c r="K542" s="13"/>
    </row>
    <row r="543" ht="15.75" customHeight="1">
      <c r="K543" s="13"/>
    </row>
    <row r="544" ht="15.75" customHeight="1">
      <c r="K544" s="13"/>
    </row>
    <row r="545" ht="15.75" customHeight="1">
      <c r="K545" s="13"/>
    </row>
    <row r="546" ht="15.75" customHeight="1">
      <c r="K546" s="13"/>
    </row>
    <row r="547" ht="15.75" customHeight="1">
      <c r="K547" s="13"/>
    </row>
    <row r="548" ht="15.75" customHeight="1">
      <c r="K548" s="13"/>
    </row>
    <row r="549" ht="15.75" customHeight="1">
      <c r="K549" s="13"/>
    </row>
    <row r="550" ht="15.75" customHeight="1">
      <c r="K550" s="13"/>
    </row>
    <row r="551" ht="15.75" customHeight="1">
      <c r="K551" s="13"/>
    </row>
    <row r="552" ht="15.75" customHeight="1">
      <c r="K552" s="13"/>
    </row>
    <row r="553" ht="15.75" customHeight="1">
      <c r="K553" s="13"/>
    </row>
    <row r="554" ht="15.75" customHeight="1">
      <c r="K554" s="13"/>
    </row>
    <row r="555" ht="15.75" customHeight="1">
      <c r="K555" s="13"/>
    </row>
    <row r="556" ht="15.75" customHeight="1">
      <c r="K556" s="13"/>
    </row>
    <row r="557" ht="15.75" customHeight="1">
      <c r="K557" s="13"/>
    </row>
    <row r="558" ht="15.75" customHeight="1">
      <c r="K558" s="13"/>
    </row>
    <row r="559" ht="15.75" customHeight="1">
      <c r="K559" s="13"/>
    </row>
    <row r="560" ht="15.75" customHeight="1">
      <c r="K560" s="13"/>
    </row>
    <row r="561" ht="15.75" customHeight="1">
      <c r="K561" s="13"/>
    </row>
    <row r="562" ht="15.75" customHeight="1">
      <c r="K562" s="13"/>
    </row>
    <row r="563" ht="15.75" customHeight="1">
      <c r="K563" s="13"/>
    </row>
    <row r="564" ht="15.75" customHeight="1">
      <c r="K564" s="13"/>
    </row>
    <row r="565" ht="15.75" customHeight="1">
      <c r="K565" s="13"/>
    </row>
    <row r="566" ht="15.75" customHeight="1">
      <c r="K566" s="13"/>
    </row>
    <row r="567" ht="15.75" customHeight="1">
      <c r="K567" s="13"/>
    </row>
    <row r="568" ht="15.75" customHeight="1">
      <c r="K568" s="13"/>
    </row>
    <row r="569" ht="15.75" customHeight="1">
      <c r="K569" s="13"/>
    </row>
    <row r="570" ht="15.75" customHeight="1">
      <c r="K570" s="13"/>
    </row>
    <row r="571" ht="15.75" customHeight="1">
      <c r="K571" s="13"/>
    </row>
    <row r="572" ht="15.75" customHeight="1">
      <c r="K572" s="13"/>
    </row>
    <row r="573" ht="15.75" customHeight="1">
      <c r="K573" s="13"/>
    </row>
    <row r="574" ht="15.75" customHeight="1">
      <c r="K574" s="13"/>
    </row>
    <row r="575" ht="15.75" customHeight="1">
      <c r="K575" s="13"/>
    </row>
    <row r="576" ht="15.75" customHeight="1">
      <c r="K576" s="13"/>
    </row>
    <row r="577" ht="15.75" customHeight="1">
      <c r="K577" s="13"/>
    </row>
    <row r="578" ht="15.75" customHeight="1">
      <c r="K578" s="13"/>
    </row>
    <row r="579" ht="15.75" customHeight="1">
      <c r="K579" s="13"/>
    </row>
    <row r="580" ht="15.75" customHeight="1">
      <c r="K580" s="13"/>
    </row>
    <row r="581" ht="15.75" customHeight="1">
      <c r="K581" s="13"/>
    </row>
    <row r="582" ht="15.75" customHeight="1">
      <c r="K582" s="13"/>
    </row>
    <row r="583" ht="15.75" customHeight="1">
      <c r="K583" s="13"/>
    </row>
    <row r="584" ht="15.75" customHeight="1">
      <c r="K584" s="13"/>
    </row>
    <row r="585" ht="15.75" customHeight="1">
      <c r="K585" s="13"/>
    </row>
    <row r="586" ht="15.75" customHeight="1">
      <c r="K586" s="13"/>
    </row>
    <row r="587" ht="15.75" customHeight="1">
      <c r="K587" s="13"/>
    </row>
    <row r="588" ht="15.75" customHeight="1">
      <c r="K588" s="13"/>
    </row>
    <row r="589" ht="15.75" customHeight="1">
      <c r="K589" s="13"/>
    </row>
    <row r="590" ht="15.75" customHeight="1">
      <c r="K590" s="13"/>
    </row>
    <row r="591" ht="15.75" customHeight="1">
      <c r="K591" s="13"/>
    </row>
    <row r="592" ht="15.75" customHeight="1">
      <c r="K592" s="13"/>
    </row>
    <row r="593" ht="15.75" customHeight="1">
      <c r="K593" s="13"/>
    </row>
    <row r="594" ht="15.75" customHeight="1">
      <c r="K594" s="13"/>
    </row>
    <row r="595" ht="15.75" customHeight="1">
      <c r="K595" s="13"/>
    </row>
    <row r="596" ht="15.75" customHeight="1">
      <c r="K596" s="13"/>
    </row>
    <row r="597" ht="15.75" customHeight="1">
      <c r="K597" s="13"/>
    </row>
    <row r="598" ht="15.75" customHeight="1">
      <c r="K598" s="13"/>
    </row>
    <row r="599" ht="15.75" customHeight="1">
      <c r="K599" s="13"/>
    </row>
    <row r="600" ht="15.75" customHeight="1">
      <c r="K600" s="13"/>
    </row>
    <row r="601" ht="15.75" customHeight="1">
      <c r="K601" s="13"/>
    </row>
    <row r="602" ht="15.75" customHeight="1">
      <c r="K602" s="13"/>
    </row>
    <row r="603" ht="15.75" customHeight="1">
      <c r="K603" s="13"/>
    </row>
    <row r="604" ht="15.75" customHeight="1">
      <c r="K604" s="13"/>
    </row>
    <row r="605" ht="15.75" customHeight="1">
      <c r="K605" s="13"/>
    </row>
    <row r="606" ht="15.75" customHeight="1">
      <c r="K606" s="13"/>
    </row>
    <row r="607" ht="15.75" customHeight="1">
      <c r="K607" s="13"/>
    </row>
    <row r="608" ht="15.75" customHeight="1">
      <c r="K608" s="13"/>
    </row>
    <row r="609" ht="15.75" customHeight="1">
      <c r="K609" s="13"/>
    </row>
    <row r="610" ht="15.75" customHeight="1">
      <c r="K610" s="13"/>
    </row>
    <row r="611" ht="15.75" customHeight="1">
      <c r="K611" s="13"/>
    </row>
    <row r="612" ht="15.75" customHeight="1">
      <c r="K612" s="13"/>
    </row>
    <row r="613" ht="15.75" customHeight="1">
      <c r="K613" s="13"/>
    </row>
    <row r="614" ht="15.75" customHeight="1">
      <c r="K614" s="13"/>
    </row>
    <row r="615" ht="15.75" customHeight="1">
      <c r="K615" s="13"/>
    </row>
    <row r="616" ht="15.75" customHeight="1">
      <c r="K616" s="13"/>
    </row>
    <row r="617" ht="15.75" customHeight="1">
      <c r="K617" s="13"/>
    </row>
    <row r="618" ht="15.75" customHeight="1">
      <c r="K618" s="13"/>
    </row>
    <row r="619" ht="15.75" customHeight="1">
      <c r="K619" s="13"/>
    </row>
    <row r="620" ht="15.75" customHeight="1">
      <c r="K620" s="13"/>
    </row>
    <row r="621" ht="15.75" customHeight="1">
      <c r="K621" s="13"/>
    </row>
    <row r="622" ht="15.75" customHeight="1">
      <c r="K622" s="13"/>
    </row>
    <row r="623" ht="15.75" customHeight="1">
      <c r="K623" s="13"/>
    </row>
    <row r="624" ht="15.75" customHeight="1">
      <c r="K624" s="13"/>
    </row>
    <row r="625" ht="15.75" customHeight="1">
      <c r="K625" s="13"/>
    </row>
    <row r="626" ht="15.75" customHeight="1">
      <c r="K626" s="13"/>
    </row>
    <row r="627" ht="15.75" customHeight="1">
      <c r="K627" s="13"/>
    </row>
    <row r="628" ht="15.75" customHeight="1">
      <c r="K628" s="13"/>
    </row>
    <row r="629" ht="15.75" customHeight="1">
      <c r="K629" s="13"/>
    </row>
    <row r="630" ht="15.75" customHeight="1">
      <c r="K630" s="13"/>
    </row>
    <row r="631" ht="15.75" customHeight="1">
      <c r="K631" s="13"/>
    </row>
    <row r="632" ht="15.75" customHeight="1">
      <c r="K632" s="13"/>
    </row>
    <row r="633" ht="15.75" customHeight="1">
      <c r="K633" s="13"/>
    </row>
    <row r="634" ht="15.75" customHeight="1">
      <c r="K634" s="13"/>
    </row>
    <row r="635" ht="15.75" customHeight="1">
      <c r="K635" s="13"/>
    </row>
    <row r="636" ht="15.75" customHeight="1">
      <c r="K636" s="13"/>
    </row>
    <row r="637" ht="15.75" customHeight="1">
      <c r="K637" s="13"/>
    </row>
    <row r="638" ht="15.75" customHeight="1">
      <c r="K638" s="13"/>
    </row>
    <row r="639" ht="15.75" customHeight="1">
      <c r="K639" s="13"/>
    </row>
    <row r="640" ht="15.75" customHeight="1">
      <c r="K640" s="13"/>
    </row>
    <row r="641" ht="15.75" customHeight="1">
      <c r="K641" s="13"/>
    </row>
    <row r="642" ht="15.75" customHeight="1">
      <c r="K642" s="13"/>
    </row>
    <row r="643" ht="15.75" customHeight="1">
      <c r="K643" s="13"/>
    </row>
    <row r="644" ht="15.75" customHeight="1">
      <c r="K644" s="13"/>
    </row>
    <row r="645" ht="15.75" customHeight="1">
      <c r="K645" s="13"/>
    </row>
    <row r="646" ht="15.75" customHeight="1">
      <c r="K646" s="13"/>
    </row>
    <row r="647" ht="15.75" customHeight="1">
      <c r="K647" s="13"/>
    </row>
    <row r="648" ht="15.75" customHeight="1">
      <c r="K648" s="13"/>
    </row>
    <row r="649" ht="15.75" customHeight="1">
      <c r="K649" s="13"/>
    </row>
    <row r="650" ht="15.75" customHeight="1">
      <c r="K650" s="13"/>
    </row>
    <row r="651" ht="15.75" customHeight="1">
      <c r="K651" s="13"/>
    </row>
    <row r="652" ht="15.75" customHeight="1">
      <c r="K652" s="13"/>
    </row>
    <row r="653" ht="15.75" customHeight="1">
      <c r="K653" s="13"/>
    </row>
    <row r="654" ht="15.75" customHeight="1">
      <c r="K654" s="13"/>
    </row>
    <row r="655" ht="15.75" customHeight="1">
      <c r="K655" s="13"/>
    </row>
    <row r="656" ht="15.75" customHeight="1">
      <c r="K656" s="13"/>
    </row>
    <row r="657" ht="15.75" customHeight="1">
      <c r="K657" s="13"/>
    </row>
    <row r="658" ht="15.75" customHeight="1">
      <c r="K658" s="13"/>
    </row>
    <row r="659" ht="15.75" customHeight="1">
      <c r="K659" s="13"/>
    </row>
    <row r="660" ht="15.75" customHeight="1">
      <c r="K660" s="13"/>
    </row>
    <row r="661" ht="15.75" customHeight="1">
      <c r="K661" s="13"/>
    </row>
    <row r="662" ht="15.75" customHeight="1">
      <c r="K662" s="13"/>
    </row>
    <row r="663" ht="15.75" customHeight="1">
      <c r="K663" s="13"/>
    </row>
    <row r="664" ht="15.75" customHeight="1">
      <c r="K664" s="13"/>
    </row>
    <row r="665" ht="15.75" customHeight="1">
      <c r="K665" s="13"/>
    </row>
    <row r="666" ht="15.75" customHeight="1">
      <c r="K666" s="13"/>
    </row>
    <row r="667" ht="15.75" customHeight="1">
      <c r="K667" s="13"/>
    </row>
    <row r="668" ht="15.75" customHeight="1">
      <c r="K668" s="13"/>
    </row>
    <row r="669" ht="15.75" customHeight="1">
      <c r="K669" s="13"/>
    </row>
    <row r="670" ht="15.75" customHeight="1">
      <c r="K670" s="13"/>
    </row>
    <row r="671" ht="15.75" customHeight="1">
      <c r="K671" s="13"/>
    </row>
    <row r="672" ht="15.75" customHeight="1">
      <c r="K672" s="13"/>
    </row>
    <row r="673" ht="15.75" customHeight="1">
      <c r="K673" s="13"/>
    </row>
    <row r="674" ht="15.75" customHeight="1">
      <c r="K674" s="13"/>
    </row>
    <row r="675" ht="15.75" customHeight="1">
      <c r="K675" s="13"/>
    </row>
    <row r="676" ht="15.75" customHeight="1">
      <c r="K676" s="13"/>
    </row>
    <row r="677" ht="15.75" customHeight="1">
      <c r="K677" s="13"/>
    </row>
    <row r="678" ht="15.75" customHeight="1">
      <c r="K678" s="13"/>
    </row>
    <row r="679" ht="15.75" customHeight="1">
      <c r="K679" s="13"/>
    </row>
    <row r="680" ht="15.75" customHeight="1">
      <c r="K680" s="13"/>
    </row>
    <row r="681" ht="15.75" customHeight="1">
      <c r="K681" s="13"/>
    </row>
    <row r="682" ht="15.75" customHeight="1">
      <c r="K682" s="13"/>
    </row>
    <row r="683" ht="15.75" customHeight="1">
      <c r="K683" s="13"/>
    </row>
    <row r="684" ht="15.75" customHeight="1">
      <c r="K684" s="13"/>
    </row>
    <row r="685" ht="15.75" customHeight="1">
      <c r="K685" s="13"/>
    </row>
    <row r="686" ht="15.75" customHeight="1">
      <c r="K686" s="13"/>
    </row>
    <row r="687" ht="15.75" customHeight="1">
      <c r="K687" s="13"/>
    </row>
    <row r="688" ht="15.75" customHeight="1">
      <c r="K688" s="13"/>
    </row>
    <row r="689" ht="15.75" customHeight="1">
      <c r="K689" s="13"/>
    </row>
    <row r="690" ht="15.75" customHeight="1">
      <c r="K690" s="13"/>
    </row>
    <row r="691" ht="15.75" customHeight="1">
      <c r="K691" s="13"/>
    </row>
    <row r="692" ht="15.75" customHeight="1">
      <c r="K692" s="13"/>
    </row>
    <row r="693" ht="15.75" customHeight="1">
      <c r="K693" s="13"/>
    </row>
    <row r="694" ht="15.75" customHeight="1">
      <c r="K694" s="13"/>
    </row>
    <row r="695" ht="15.75" customHeight="1">
      <c r="K695" s="13"/>
    </row>
    <row r="696" ht="15.75" customHeight="1">
      <c r="K696" s="13"/>
    </row>
    <row r="697" ht="15.75" customHeight="1">
      <c r="K697" s="13"/>
    </row>
    <row r="698" ht="15.75" customHeight="1">
      <c r="K698" s="13"/>
    </row>
    <row r="699" ht="15.75" customHeight="1">
      <c r="K699" s="13"/>
    </row>
    <row r="700" ht="15.75" customHeight="1">
      <c r="K700" s="13"/>
    </row>
    <row r="701" ht="15.75" customHeight="1">
      <c r="K701" s="13"/>
    </row>
    <row r="702" ht="15.75" customHeight="1">
      <c r="K702" s="13"/>
    </row>
    <row r="703" ht="15.75" customHeight="1">
      <c r="K703" s="13"/>
    </row>
    <row r="704" ht="15.75" customHeight="1">
      <c r="K704" s="13"/>
    </row>
    <row r="705" ht="15.75" customHeight="1">
      <c r="K705" s="13"/>
    </row>
    <row r="706" ht="15.75" customHeight="1">
      <c r="K706" s="13"/>
    </row>
    <row r="707" ht="15.75" customHeight="1">
      <c r="K707" s="13"/>
    </row>
    <row r="708" ht="15.75" customHeight="1">
      <c r="K708" s="13"/>
    </row>
    <row r="709" ht="15.75" customHeight="1">
      <c r="K709" s="13"/>
    </row>
    <row r="710" ht="15.75" customHeight="1">
      <c r="K710" s="13"/>
    </row>
    <row r="711" ht="15.75" customHeight="1">
      <c r="K711" s="13"/>
    </row>
    <row r="712" ht="15.75" customHeight="1">
      <c r="K712" s="13"/>
    </row>
    <row r="713" ht="15.75" customHeight="1">
      <c r="K713" s="13"/>
    </row>
    <row r="714" ht="15.75" customHeight="1">
      <c r="K714" s="13"/>
    </row>
    <row r="715" ht="15.75" customHeight="1">
      <c r="K715" s="13"/>
    </row>
    <row r="716" ht="15.75" customHeight="1">
      <c r="K716" s="13"/>
    </row>
    <row r="717" ht="15.75" customHeight="1">
      <c r="K717" s="13"/>
    </row>
    <row r="718" ht="15.75" customHeight="1">
      <c r="K718" s="13"/>
    </row>
    <row r="719" ht="15.75" customHeight="1">
      <c r="K719" s="13"/>
    </row>
    <row r="720" ht="15.75" customHeight="1">
      <c r="K720" s="13"/>
    </row>
    <row r="721" ht="15.75" customHeight="1">
      <c r="K721" s="13"/>
    </row>
    <row r="722" ht="15.75" customHeight="1">
      <c r="K722" s="13"/>
    </row>
    <row r="723" ht="15.75" customHeight="1">
      <c r="K723" s="13"/>
    </row>
    <row r="724" ht="15.75" customHeight="1">
      <c r="K724" s="13"/>
    </row>
    <row r="725" ht="15.75" customHeight="1">
      <c r="K725" s="13"/>
    </row>
    <row r="726" ht="15.75" customHeight="1">
      <c r="K726" s="13"/>
    </row>
    <row r="727" ht="15.75" customHeight="1">
      <c r="K727" s="13"/>
    </row>
    <row r="728" ht="15.75" customHeight="1">
      <c r="K728" s="13"/>
    </row>
    <row r="729" ht="15.75" customHeight="1">
      <c r="K729" s="13"/>
    </row>
    <row r="730" ht="15.75" customHeight="1">
      <c r="K730" s="13"/>
    </row>
    <row r="731" ht="15.75" customHeight="1">
      <c r="K731" s="13"/>
    </row>
    <row r="732" ht="15.75" customHeight="1">
      <c r="K732" s="13"/>
    </row>
    <row r="733" ht="15.75" customHeight="1">
      <c r="K733" s="13"/>
    </row>
    <row r="734" ht="15.75" customHeight="1">
      <c r="K734" s="13"/>
    </row>
    <row r="735" ht="15.75" customHeight="1">
      <c r="K735" s="13"/>
    </row>
    <row r="736" ht="15.75" customHeight="1">
      <c r="K736" s="13"/>
    </row>
    <row r="737" ht="15.75" customHeight="1">
      <c r="K737" s="13"/>
    </row>
    <row r="738" ht="15.75" customHeight="1">
      <c r="K738" s="13"/>
    </row>
    <row r="739" ht="15.75" customHeight="1">
      <c r="K739" s="13"/>
    </row>
    <row r="740" ht="15.75" customHeight="1">
      <c r="K740" s="13"/>
    </row>
    <row r="741" ht="15.75" customHeight="1">
      <c r="K741" s="13"/>
    </row>
    <row r="742" ht="15.75" customHeight="1">
      <c r="K742" s="13"/>
    </row>
    <row r="743" ht="15.75" customHeight="1">
      <c r="K743" s="13"/>
    </row>
    <row r="744" ht="15.75" customHeight="1">
      <c r="K744" s="13"/>
    </row>
    <row r="745" ht="15.75" customHeight="1">
      <c r="K745" s="13"/>
    </row>
    <row r="746" ht="15.75" customHeight="1">
      <c r="K746" s="13"/>
    </row>
    <row r="747" ht="15.75" customHeight="1">
      <c r="K747" s="13"/>
    </row>
    <row r="748" ht="15.75" customHeight="1">
      <c r="K748" s="13"/>
    </row>
    <row r="749" ht="15.75" customHeight="1">
      <c r="K749" s="13"/>
    </row>
    <row r="750" ht="15.75" customHeight="1">
      <c r="K750" s="13"/>
    </row>
    <row r="751" ht="15.75" customHeight="1">
      <c r="K751" s="13"/>
    </row>
    <row r="752" ht="15.75" customHeight="1">
      <c r="K752" s="13"/>
    </row>
    <row r="753" ht="15.75" customHeight="1">
      <c r="K753" s="13"/>
    </row>
    <row r="754" ht="15.75" customHeight="1">
      <c r="K754" s="13"/>
    </row>
    <row r="755" ht="15.75" customHeight="1">
      <c r="K755" s="13"/>
    </row>
    <row r="756" ht="15.75" customHeight="1">
      <c r="K756" s="13"/>
    </row>
    <row r="757" ht="15.75" customHeight="1">
      <c r="K757" s="13"/>
    </row>
    <row r="758" ht="15.75" customHeight="1">
      <c r="K758" s="13"/>
    </row>
    <row r="759" ht="15.75" customHeight="1">
      <c r="K759" s="13"/>
    </row>
    <row r="760" ht="15.75" customHeight="1">
      <c r="K760" s="13"/>
    </row>
    <row r="761" ht="15.75" customHeight="1">
      <c r="K761" s="13"/>
    </row>
    <row r="762" ht="15.75" customHeight="1">
      <c r="K762" s="13"/>
    </row>
    <row r="763" ht="15.75" customHeight="1">
      <c r="K763" s="13"/>
    </row>
    <row r="764" ht="15.75" customHeight="1">
      <c r="K764" s="13"/>
    </row>
    <row r="765" ht="15.75" customHeight="1">
      <c r="K765" s="13"/>
    </row>
    <row r="766" ht="15.75" customHeight="1">
      <c r="K766" s="13"/>
    </row>
    <row r="767" ht="15.75" customHeight="1">
      <c r="K767" s="13"/>
    </row>
    <row r="768" ht="15.75" customHeight="1">
      <c r="K768" s="13"/>
    </row>
    <row r="769" ht="15.75" customHeight="1">
      <c r="K769" s="13"/>
    </row>
    <row r="770" ht="15.75" customHeight="1">
      <c r="K770" s="13"/>
    </row>
    <row r="771" ht="15.75" customHeight="1">
      <c r="K771" s="13"/>
    </row>
    <row r="772" ht="15.75" customHeight="1">
      <c r="K772" s="13"/>
    </row>
    <row r="773" ht="15.75" customHeight="1">
      <c r="K773" s="13"/>
    </row>
    <row r="774" ht="15.75" customHeight="1">
      <c r="K774" s="13"/>
    </row>
    <row r="775" ht="15.75" customHeight="1">
      <c r="K775" s="13"/>
    </row>
    <row r="776" ht="15.75" customHeight="1">
      <c r="K776" s="13"/>
    </row>
    <row r="777" ht="15.75" customHeight="1">
      <c r="K777" s="13"/>
    </row>
    <row r="778" ht="15.75" customHeight="1">
      <c r="K778" s="13"/>
    </row>
    <row r="779" ht="15.75" customHeight="1">
      <c r="K779" s="13"/>
    </row>
    <row r="780" ht="15.75" customHeight="1">
      <c r="K780" s="13"/>
    </row>
    <row r="781" ht="15.75" customHeight="1">
      <c r="K781" s="13"/>
    </row>
    <row r="782" ht="15.75" customHeight="1">
      <c r="K782" s="13"/>
    </row>
    <row r="783" ht="15.75" customHeight="1">
      <c r="K783" s="13"/>
    </row>
    <row r="784" ht="15.75" customHeight="1">
      <c r="K784" s="13"/>
    </row>
    <row r="785" ht="15.75" customHeight="1">
      <c r="K785" s="13"/>
    </row>
    <row r="786" ht="15.75" customHeight="1">
      <c r="K786" s="13"/>
    </row>
    <row r="787" ht="15.75" customHeight="1">
      <c r="K787" s="13"/>
    </row>
    <row r="788" ht="15.75" customHeight="1">
      <c r="K788" s="13"/>
    </row>
    <row r="789" ht="15.75" customHeight="1">
      <c r="K789" s="13"/>
    </row>
    <row r="790" ht="15.75" customHeight="1">
      <c r="K790" s="13"/>
    </row>
    <row r="791" ht="15.75" customHeight="1">
      <c r="K791" s="13"/>
    </row>
    <row r="792" ht="15.75" customHeight="1">
      <c r="K792" s="13"/>
    </row>
    <row r="793" ht="15.75" customHeight="1">
      <c r="K793" s="13"/>
    </row>
    <row r="794" ht="15.75" customHeight="1">
      <c r="K794" s="13"/>
    </row>
    <row r="795" ht="15.75" customHeight="1">
      <c r="K795" s="13"/>
    </row>
    <row r="796" ht="15.75" customHeight="1">
      <c r="K796" s="13"/>
    </row>
    <row r="797" ht="15.75" customHeight="1">
      <c r="K797" s="13"/>
    </row>
    <row r="798" ht="15.75" customHeight="1">
      <c r="K798" s="13"/>
    </row>
    <row r="799" ht="15.75" customHeight="1">
      <c r="K799" s="13"/>
    </row>
    <row r="800" ht="15.75" customHeight="1">
      <c r="K800" s="13"/>
    </row>
    <row r="801" ht="15.75" customHeight="1">
      <c r="K801" s="13"/>
    </row>
    <row r="802" ht="15.75" customHeight="1">
      <c r="K802" s="13"/>
    </row>
    <row r="803" ht="15.75" customHeight="1">
      <c r="K803" s="13"/>
    </row>
    <row r="804" ht="15.75" customHeight="1">
      <c r="K804" s="13"/>
    </row>
    <row r="805" ht="15.75" customHeight="1">
      <c r="K805" s="13"/>
    </row>
    <row r="806" ht="15.75" customHeight="1">
      <c r="K806" s="13"/>
    </row>
    <row r="807" ht="15.75" customHeight="1">
      <c r="K807" s="13"/>
    </row>
    <row r="808" ht="15.75" customHeight="1">
      <c r="K808" s="13"/>
    </row>
    <row r="809" ht="15.75" customHeight="1">
      <c r="K809" s="13"/>
    </row>
    <row r="810" ht="15.75" customHeight="1">
      <c r="K810" s="13"/>
    </row>
    <row r="811" ht="15.75" customHeight="1">
      <c r="K811" s="13"/>
    </row>
    <row r="812" ht="15.75" customHeight="1">
      <c r="K812" s="13"/>
    </row>
    <row r="813" ht="15.75" customHeight="1">
      <c r="K813" s="13"/>
    </row>
    <row r="814" ht="15.75" customHeight="1">
      <c r="K814" s="13"/>
    </row>
    <row r="815" ht="15.75" customHeight="1">
      <c r="K815" s="13"/>
    </row>
    <row r="816" ht="15.75" customHeight="1">
      <c r="K816" s="13"/>
    </row>
    <row r="817" ht="15.75" customHeight="1">
      <c r="K817" s="13"/>
    </row>
    <row r="818" ht="15.75" customHeight="1">
      <c r="K818" s="13"/>
    </row>
    <row r="819" ht="15.75" customHeight="1">
      <c r="K819" s="13"/>
    </row>
    <row r="820" ht="15.75" customHeight="1">
      <c r="K820" s="13"/>
    </row>
    <row r="821" ht="15.75" customHeight="1">
      <c r="K821" s="13"/>
    </row>
    <row r="822" ht="15.75" customHeight="1">
      <c r="K822" s="13"/>
    </row>
    <row r="823" ht="15.75" customHeight="1">
      <c r="K823" s="13"/>
    </row>
    <row r="824" ht="15.75" customHeight="1">
      <c r="K824" s="13"/>
    </row>
    <row r="825" ht="15.75" customHeight="1">
      <c r="K825" s="13"/>
    </row>
    <row r="826" ht="15.75" customHeight="1">
      <c r="K826" s="13"/>
    </row>
    <row r="827" ht="15.75" customHeight="1">
      <c r="K827" s="13"/>
    </row>
    <row r="828" ht="15.75" customHeight="1">
      <c r="K828" s="13"/>
    </row>
    <row r="829" ht="15.75" customHeight="1">
      <c r="K829" s="13"/>
    </row>
    <row r="830" ht="15.75" customHeight="1">
      <c r="K830" s="13"/>
    </row>
    <row r="831" ht="15.75" customHeight="1">
      <c r="K831" s="13"/>
    </row>
    <row r="832" ht="15.75" customHeight="1">
      <c r="K832" s="13"/>
    </row>
    <row r="833" ht="15.75" customHeight="1">
      <c r="K833" s="13"/>
    </row>
    <row r="834" ht="15.75" customHeight="1">
      <c r="K834" s="13"/>
    </row>
    <row r="835" ht="15.75" customHeight="1">
      <c r="K835" s="13"/>
    </row>
    <row r="836" ht="15.75" customHeight="1">
      <c r="K836" s="13"/>
    </row>
    <row r="837" ht="15.75" customHeight="1">
      <c r="K837" s="13"/>
    </row>
    <row r="838" ht="15.75" customHeight="1">
      <c r="K838" s="13"/>
    </row>
    <row r="839" ht="15.75" customHeight="1">
      <c r="K839" s="13"/>
    </row>
    <row r="840" ht="15.75" customHeight="1">
      <c r="K840" s="13"/>
    </row>
    <row r="841" ht="15.75" customHeight="1">
      <c r="K841" s="13"/>
    </row>
    <row r="842" ht="15.75" customHeight="1">
      <c r="K842" s="13"/>
    </row>
    <row r="843" ht="15.75" customHeight="1">
      <c r="K843" s="13"/>
    </row>
    <row r="844" ht="15.75" customHeight="1">
      <c r="K844" s="13"/>
    </row>
    <row r="845" ht="15.75" customHeight="1">
      <c r="K845" s="13"/>
    </row>
    <row r="846" ht="15.75" customHeight="1">
      <c r="K846" s="13"/>
    </row>
    <row r="847" ht="15.75" customHeight="1">
      <c r="K847" s="13"/>
    </row>
    <row r="848" ht="15.75" customHeight="1">
      <c r="K848" s="13"/>
    </row>
    <row r="849" ht="15.75" customHeight="1">
      <c r="K849" s="13"/>
    </row>
    <row r="850" ht="15.75" customHeight="1">
      <c r="K850" s="13"/>
    </row>
    <row r="851" ht="15.75" customHeight="1">
      <c r="K851" s="13"/>
    </row>
    <row r="852" ht="15.75" customHeight="1">
      <c r="K852" s="13"/>
    </row>
    <row r="853" ht="15.75" customHeight="1">
      <c r="K853" s="13"/>
    </row>
    <row r="854" ht="15.75" customHeight="1">
      <c r="K854" s="13"/>
    </row>
    <row r="855" ht="15.75" customHeight="1">
      <c r="K855" s="13"/>
    </row>
    <row r="856" ht="15.75" customHeight="1">
      <c r="K856" s="13"/>
    </row>
    <row r="857" ht="15.75" customHeight="1">
      <c r="K857" s="13"/>
    </row>
    <row r="858" ht="15.75" customHeight="1">
      <c r="K858" s="13"/>
    </row>
    <row r="859" ht="15.75" customHeight="1">
      <c r="K859" s="13"/>
    </row>
    <row r="860" ht="15.75" customHeight="1">
      <c r="K860" s="13"/>
    </row>
    <row r="861" ht="15.75" customHeight="1">
      <c r="K861" s="13"/>
    </row>
    <row r="862" ht="15.75" customHeight="1">
      <c r="K862" s="13"/>
    </row>
    <row r="863" ht="15.75" customHeight="1">
      <c r="K863" s="13"/>
    </row>
    <row r="864" ht="15.75" customHeight="1">
      <c r="K864" s="13"/>
    </row>
    <row r="865" ht="15.75" customHeight="1">
      <c r="K865" s="13"/>
    </row>
    <row r="866" ht="15.75" customHeight="1">
      <c r="K866" s="13"/>
    </row>
    <row r="867" ht="15.75" customHeight="1">
      <c r="K867" s="13"/>
    </row>
    <row r="868" ht="15.75" customHeight="1">
      <c r="K868" s="13"/>
    </row>
    <row r="869" ht="15.75" customHeight="1">
      <c r="K869" s="13"/>
    </row>
    <row r="870" ht="15.75" customHeight="1">
      <c r="K870" s="13"/>
    </row>
    <row r="871" ht="15.75" customHeight="1">
      <c r="K871" s="13"/>
    </row>
    <row r="872" ht="15.75" customHeight="1">
      <c r="K872" s="13"/>
    </row>
    <row r="873" ht="15.75" customHeight="1">
      <c r="K873" s="13"/>
    </row>
    <row r="874" ht="15.75" customHeight="1">
      <c r="K874" s="13"/>
    </row>
    <row r="875" ht="15.75" customHeight="1">
      <c r="K875" s="13"/>
    </row>
    <row r="876" ht="15.75" customHeight="1">
      <c r="K876" s="13"/>
    </row>
    <row r="877" ht="15.75" customHeight="1">
      <c r="K877" s="13"/>
    </row>
    <row r="878" ht="15.75" customHeight="1">
      <c r="K878" s="13"/>
    </row>
    <row r="879" ht="15.75" customHeight="1">
      <c r="K879" s="13"/>
    </row>
    <row r="880" ht="15.75" customHeight="1">
      <c r="K880" s="13"/>
    </row>
    <row r="881" ht="15.75" customHeight="1">
      <c r="K881" s="13"/>
    </row>
    <row r="882" ht="15.75" customHeight="1">
      <c r="K882" s="13"/>
    </row>
    <row r="883" ht="15.75" customHeight="1">
      <c r="K883" s="13"/>
    </row>
    <row r="884" ht="15.75" customHeight="1">
      <c r="K884" s="13"/>
    </row>
    <row r="885" ht="15.75" customHeight="1">
      <c r="K885" s="13"/>
    </row>
    <row r="886" ht="15.75" customHeight="1">
      <c r="K886" s="13"/>
    </row>
    <row r="887" ht="15.75" customHeight="1">
      <c r="K887" s="13"/>
    </row>
    <row r="888" ht="15.75" customHeight="1">
      <c r="K888" s="13"/>
    </row>
    <row r="889" ht="15.75" customHeight="1">
      <c r="K889" s="13"/>
    </row>
    <row r="890" ht="15.75" customHeight="1">
      <c r="K890" s="13"/>
    </row>
    <row r="891" ht="15.75" customHeight="1">
      <c r="K891" s="13"/>
    </row>
    <row r="892" ht="15.75" customHeight="1">
      <c r="K892" s="13"/>
    </row>
    <row r="893" ht="15.75" customHeight="1">
      <c r="K893" s="13"/>
    </row>
    <row r="894" ht="15.75" customHeight="1">
      <c r="K894" s="13"/>
    </row>
    <row r="895" ht="15.75" customHeight="1">
      <c r="K895" s="13"/>
    </row>
    <row r="896" ht="15.75" customHeight="1">
      <c r="K896" s="13"/>
    </row>
    <row r="897" ht="15.75" customHeight="1">
      <c r="K897" s="13"/>
    </row>
    <row r="898" ht="15.75" customHeight="1">
      <c r="K898" s="13"/>
    </row>
    <row r="899" ht="15.75" customHeight="1">
      <c r="K899" s="13"/>
    </row>
    <row r="900" ht="15.75" customHeight="1">
      <c r="K900" s="13"/>
    </row>
    <row r="901" ht="15.75" customHeight="1">
      <c r="K901" s="13"/>
    </row>
    <row r="902" ht="15.75" customHeight="1">
      <c r="K902" s="13"/>
    </row>
    <row r="903" ht="15.75" customHeight="1">
      <c r="K903" s="13"/>
    </row>
    <row r="904" ht="15.75" customHeight="1">
      <c r="K904" s="13"/>
    </row>
    <row r="905" ht="15.75" customHeight="1">
      <c r="K905" s="13"/>
    </row>
    <row r="906" ht="15.75" customHeight="1">
      <c r="K906" s="13"/>
    </row>
    <row r="907" ht="15.75" customHeight="1">
      <c r="K907" s="13"/>
    </row>
    <row r="908" ht="15.75" customHeight="1">
      <c r="K908" s="13"/>
    </row>
    <row r="909" ht="15.75" customHeight="1">
      <c r="K909" s="13"/>
    </row>
    <row r="910" ht="15.75" customHeight="1">
      <c r="K910" s="13"/>
    </row>
    <row r="911" ht="15.75" customHeight="1">
      <c r="K911" s="13"/>
    </row>
    <row r="912" ht="15.75" customHeight="1">
      <c r="K912" s="13"/>
    </row>
    <row r="913" ht="15.75" customHeight="1">
      <c r="K913" s="13"/>
    </row>
    <row r="914" ht="15.75" customHeight="1">
      <c r="K914" s="13"/>
    </row>
    <row r="915" ht="15.75" customHeight="1">
      <c r="K915" s="13"/>
    </row>
    <row r="916" ht="15.75" customHeight="1">
      <c r="K916" s="13"/>
    </row>
    <row r="917" ht="15.75" customHeight="1">
      <c r="K917" s="13"/>
    </row>
    <row r="918" ht="15.75" customHeight="1">
      <c r="K918" s="13"/>
    </row>
    <row r="919" ht="15.75" customHeight="1">
      <c r="K919" s="13"/>
    </row>
    <row r="920" ht="15.75" customHeight="1">
      <c r="K920" s="13"/>
    </row>
    <row r="921" ht="15.75" customHeight="1">
      <c r="K921" s="13"/>
    </row>
    <row r="922" ht="15.75" customHeight="1">
      <c r="K922" s="13"/>
    </row>
    <row r="923" ht="15.75" customHeight="1">
      <c r="K923" s="13"/>
    </row>
    <row r="924" ht="15.75" customHeight="1">
      <c r="K924" s="13"/>
    </row>
    <row r="925" ht="15.75" customHeight="1">
      <c r="K925" s="13"/>
    </row>
    <row r="926" ht="15.75" customHeight="1">
      <c r="K926" s="13"/>
    </row>
    <row r="927" ht="15.75" customHeight="1">
      <c r="K927" s="13"/>
    </row>
    <row r="928" ht="15.75" customHeight="1">
      <c r="K928" s="13"/>
    </row>
    <row r="929" ht="15.75" customHeight="1">
      <c r="K929" s="13"/>
    </row>
    <row r="930" ht="15.75" customHeight="1">
      <c r="K930" s="13"/>
    </row>
    <row r="931" ht="15.75" customHeight="1">
      <c r="K931" s="13"/>
    </row>
    <row r="932" ht="15.75" customHeight="1">
      <c r="K932" s="13"/>
    </row>
    <row r="933" ht="15.75" customHeight="1">
      <c r="K933" s="13"/>
    </row>
    <row r="934" ht="15.75" customHeight="1">
      <c r="K934" s="13"/>
    </row>
    <row r="935" ht="15.75" customHeight="1">
      <c r="K935" s="13"/>
    </row>
    <row r="936" ht="15.75" customHeight="1">
      <c r="K936" s="13"/>
    </row>
    <row r="937" ht="15.75" customHeight="1">
      <c r="K937" s="13"/>
    </row>
    <row r="938" ht="15.75" customHeight="1">
      <c r="K938" s="13"/>
    </row>
    <row r="939" ht="15.75" customHeight="1">
      <c r="K939" s="13"/>
    </row>
    <row r="940" ht="15.75" customHeight="1">
      <c r="K940" s="13"/>
    </row>
    <row r="941" ht="15.75" customHeight="1">
      <c r="K941" s="13"/>
    </row>
    <row r="942" ht="15.75" customHeight="1">
      <c r="K942" s="13"/>
    </row>
    <row r="943" ht="15.75" customHeight="1">
      <c r="K943" s="13"/>
    </row>
    <row r="944" ht="15.75" customHeight="1">
      <c r="K944" s="13"/>
    </row>
    <row r="945" ht="15.75" customHeight="1">
      <c r="K945" s="13"/>
    </row>
    <row r="946" ht="15.75" customHeight="1">
      <c r="K946" s="13"/>
    </row>
    <row r="947" ht="15.75" customHeight="1">
      <c r="K947" s="13"/>
    </row>
    <row r="948" ht="15.75" customHeight="1">
      <c r="K948" s="13"/>
    </row>
    <row r="949" ht="15.75" customHeight="1">
      <c r="K949" s="13"/>
    </row>
    <row r="950" ht="15.75" customHeight="1">
      <c r="K950" s="13"/>
    </row>
    <row r="951" ht="15.75" customHeight="1">
      <c r="K951" s="13"/>
    </row>
    <row r="952" ht="15.75" customHeight="1">
      <c r="K952" s="13"/>
    </row>
    <row r="953" ht="15.75" customHeight="1">
      <c r="K953" s="13"/>
    </row>
    <row r="954" ht="15.75" customHeight="1">
      <c r="K954" s="13"/>
    </row>
    <row r="955" ht="15.75" customHeight="1">
      <c r="K955" s="13"/>
    </row>
    <row r="956" ht="15.75" customHeight="1">
      <c r="K956" s="13"/>
    </row>
    <row r="957" ht="15.75" customHeight="1">
      <c r="K957" s="13"/>
    </row>
    <row r="958" ht="15.75" customHeight="1">
      <c r="K958" s="13"/>
    </row>
    <row r="959" ht="15.75" customHeight="1">
      <c r="K959" s="13"/>
    </row>
    <row r="960" ht="15.75" customHeight="1">
      <c r="K960" s="13"/>
    </row>
    <row r="961" ht="15.75" customHeight="1">
      <c r="K961" s="13"/>
    </row>
    <row r="962" ht="15.75" customHeight="1">
      <c r="K962" s="13"/>
    </row>
    <row r="963" ht="15.75" customHeight="1">
      <c r="K963" s="13"/>
    </row>
    <row r="964" ht="15.75" customHeight="1">
      <c r="K964" s="13"/>
    </row>
    <row r="965" ht="15.75" customHeight="1">
      <c r="K965" s="13"/>
    </row>
    <row r="966" ht="15.75" customHeight="1">
      <c r="K966" s="13"/>
    </row>
    <row r="967" ht="15.75" customHeight="1">
      <c r="K967" s="13"/>
    </row>
    <row r="968" ht="15.75" customHeight="1">
      <c r="K968" s="13"/>
    </row>
    <row r="969" ht="15.75" customHeight="1">
      <c r="K969" s="13"/>
    </row>
    <row r="970" ht="15.75" customHeight="1">
      <c r="K970" s="13"/>
    </row>
    <row r="971" ht="15.75" customHeight="1">
      <c r="K971" s="13"/>
    </row>
    <row r="972" ht="15.75" customHeight="1">
      <c r="K972" s="13"/>
    </row>
    <row r="973" ht="15.75" customHeight="1">
      <c r="K973" s="13"/>
    </row>
    <row r="974" ht="15.75" customHeight="1">
      <c r="K974" s="13"/>
    </row>
    <row r="975" ht="15.75" customHeight="1">
      <c r="K975" s="13"/>
    </row>
    <row r="976" ht="15.75" customHeight="1">
      <c r="K976" s="13"/>
    </row>
    <row r="977" ht="15.75" customHeight="1">
      <c r="K977" s="13"/>
    </row>
    <row r="978" ht="15.75" customHeight="1">
      <c r="K978" s="13"/>
    </row>
    <row r="979" ht="15.75" customHeight="1">
      <c r="K979" s="13"/>
    </row>
    <row r="980" ht="15.75" customHeight="1">
      <c r="K980" s="13"/>
    </row>
    <row r="981" ht="15.75" customHeight="1">
      <c r="K981" s="13"/>
    </row>
    <row r="982" ht="15.75" customHeight="1">
      <c r="K982" s="13"/>
    </row>
    <row r="983" ht="15.75" customHeight="1">
      <c r="K983" s="13"/>
    </row>
    <row r="984" ht="15.75" customHeight="1">
      <c r="K984" s="13"/>
    </row>
    <row r="985" ht="15.75" customHeight="1">
      <c r="K985" s="13"/>
    </row>
    <row r="986" ht="15.75" customHeight="1">
      <c r="K986" s="13"/>
    </row>
    <row r="987" ht="15.75" customHeight="1">
      <c r="K987" s="13"/>
    </row>
    <row r="988" ht="15.75" customHeight="1">
      <c r="K988" s="13"/>
    </row>
    <row r="989" ht="15.75" customHeight="1">
      <c r="K989" s="13"/>
    </row>
    <row r="990" ht="15.75" customHeight="1">
      <c r="K990" s="13"/>
    </row>
    <row r="991" ht="15.75" customHeight="1">
      <c r="K991" s="13"/>
    </row>
    <row r="992" ht="15.75" customHeight="1">
      <c r="K992" s="13"/>
    </row>
    <row r="993" ht="15.75" customHeight="1">
      <c r="K993" s="13"/>
    </row>
    <row r="994" ht="15.75" customHeight="1">
      <c r="K994" s="13"/>
    </row>
    <row r="995" ht="15.75" customHeight="1">
      <c r="K995" s="13"/>
    </row>
    <row r="996" ht="15.75" customHeight="1">
      <c r="K996" s="13"/>
    </row>
    <row r="997" ht="15.75" customHeight="1">
      <c r="K997" s="13"/>
    </row>
    <row r="998" ht="15.75" customHeight="1">
      <c r="K998" s="13"/>
    </row>
    <row r="999" ht="15.75" customHeight="1">
      <c r="K999" s="13"/>
    </row>
    <row r="1000" ht="15.75" customHeight="1">
      <c r="K1000" s="13"/>
    </row>
  </sheetData>
  <mergeCells count="4">
    <mergeCell ref="B2:L3"/>
    <mergeCell ref="C6:F6"/>
    <mergeCell ref="I6:J6"/>
    <mergeCell ref="C9:D9"/>
  </mergeCells>
  <dataValidations>
    <dataValidation type="decimal" operator="lessThan" allowBlank="1" showInputMessage="1" showErrorMessage="1" prompt="Negativt tall  - Celle må innehold et negativt tall. _x000a__x000a_Eks.Utgift på kr. 100 legges inn som -100. " sqref="J21:L21 J23:L23 J25:L25 J29:L29 J31:L31 J33:L33 J35:L35 J37:L37">
      <formula1>0.0</formula1>
    </dataValidation>
    <dataValidation type="custom" allowBlank="1" showErrorMessage="1" sqref="J26:L28">
      <formula1>"&lt;0"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" t="s">
        <v>68</v>
      </c>
    </row>
    <row r="2">
      <c r="A2" s="1" t="s">
        <v>69</v>
      </c>
    </row>
    <row r="3">
      <c r="A3" s="1" t="s">
        <v>70</v>
      </c>
    </row>
    <row r="4">
      <c r="A4" s="1" t="s">
        <v>71</v>
      </c>
    </row>
    <row r="5">
      <c r="A5" s="1" t="s">
        <v>20</v>
      </c>
    </row>
    <row r="6">
      <c r="A6" s="1" t="s">
        <v>22</v>
      </c>
    </row>
    <row r="7">
      <c r="A7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26.29"/>
    <col customWidth="1" min="3" max="3" width="18.57"/>
    <col customWidth="1" min="4" max="4" width="14.57"/>
    <col customWidth="1" min="5" max="5" width="26.57"/>
    <col customWidth="1" min="6" max="6" width="40.57"/>
    <col customWidth="1" min="7" max="7" width="13.43"/>
    <col customWidth="1" min="8" max="8" width="12.57"/>
    <col customWidth="1" min="9" max="26" width="10.71"/>
  </cols>
  <sheetData>
    <row r="2">
      <c r="C2" s="53" t="s">
        <v>1</v>
      </c>
    </row>
    <row r="4">
      <c r="B4" s="1" t="s">
        <v>53</v>
      </c>
      <c r="C4" s="54" t="str">
        <f>Oversikt!D10</f>
        <v>Test</v>
      </c>
      <c r="E4" s="1" t="s">
        <v>73</v>
      </c>
      <c r="F4" s="55" t="str">
        <f>Oversikt!D16</f>
        <v>dd.mm.åå - dd.mm.åå</v>
      </c>
    </row>
    <row r="5">
      <c r="C5" s="56"/>
      <c r="F5" s="57"/>
    </row>
    <row r="6">
      <c r="B6" s="58" t="s">
        <v>74</v>
      </c>
      <c r="C6" s="54"/>
      <c r="E6" s="58" t="s">
        <v>75</v>
      </c>
      <c r="F6" s="54"/>
    </row>
    <row r="7">
      <c r="B7" s="1" t="s">
        <v>76</v>
      </c>
    </row>
    <row r="8">
      <c r="B8" s="59" t="s">
        <v>77</v>
      </c>
      <c r="C8" s="59" t="s">
        <v>25</v>
      </c>
      <c r="D8" s="59" t="s">
        <v>78</v>
      </c>
      <c r="E8" s="59" t="s">
        <v>79</v>
      </c>
      <c r="F8" s="59"/>
      <c r="G8" s="60" t="s">
        <v>80</v>
      </c>
      <c r="H8" s="60" t="s">
        <v>81</v>
      </c>
    </row>
    <row r="9">
      <c r="B9" s="61"/>
      <c r="C9" s="61"/>
      <c r="D9" s="62"/>
      <c r="E9" s="63"/>
      <c r="F9" s="64"/>
      <c r="G9" s="61"/>
      <c r="H9" s="61"/>
    </row>
    <row r="10">
      <c r="B10" s="61"/>
      <c r="C10" s="61"/>
      <c r="D10" s="62"/>
      <c r="E10" s="63"/>
      <c r="F10" s="64"/>
      <c r="G10" s="61"/>
      <c r="H10" s="61"/>
    </row>
    <row r="11">
      <c r="B11" s="61"/>
      <c r="C11" s="61"/>
      <c r="D11" s="62"/>
      <c r="E11" s="63"/>
      <c r="F11" s="64"/>
      <c r="G11" s="61"/>
      <c r="H11" s="61"/>
    </row>
    <row r="12">
      <c r="B12" s="61"/>
      <c r="C12" s="61"/>
      <c r="D12" s="62"/>
      <c r="E12" s="63"/>
      <c r="F12" s="64"/>
      <c r="G12" s="61"/>
      <c r="H12" s="61"/>
    </row>
    <row r="13">
      <c r="B13" s="61"/>
      <c r="C13" s="61"/>
      <c r="D13" s="62"/>
      <c r="E13" s="63"/>
      <c r="F13" s="64"/>
      <c r="G13" s="61"/>
      <c r="H13" s="61"/>
    </row>
    <row r="14">
      <c r="B14" s="61"/>
      <c r="C14" s="61"/>
      <c r="D14" s="62"/>
      <c r="E14" s="63"/>
      <c r="F14" s="64"/>
      <c r="G14" s="61"/>
      <c r="H14" s="61"/>
    </row>
    <row r="15">
      <c r="B15" s="61"/>
      <c r="C15" s="61"/>
      <c r="D15" s="62"/>
      <c r="E15" s="63"/>
      <c r="F15" s="64"/>
      <c r="G15" s="61"/>
      <c r="H15" s="61"/>
    </row>
    <row r="16">
      <c r="B16" s="61"/>
      <c r="C16" s="61"/>
      <c r="D16" s="62"/>
      <c r="E16" s="63"/>
      <c r="F16" s="64"/>
      <c r="G16" s="61"/>
      <c r="H16" s="61"/>
    </row>
    <row r="17">
      <c r="B17" s="61"/>
      <c r="C17" s="61"/>
      <c r="D17" s="62"/>
      <c r="E17" s="63"/>
      <c r="F17" s="64"/>
      <c r="G17" s="61"/>
      <c r="H17" s="61"/>
    </row>
    <row r="18">
      <c r="B18" s="61"/>
      <c r="C18" s="61"/>
      <c r="D18" s="62"/>
      <c r="E18" s="63"/>
      <c r="F18" s="64"/>
      <c r="G18" s="61"/>
      <c r="H18" s="61"/>
    </row>
    <row r="19">
      <c r="B19" s="61"/>
      <c r="C19" s="61"/>
      <c r="D19" s="62"/>
      <c r="E19" s="63"/>
      <c r="F19" s="64"/>
      <c r="G19" s="61"/>
      <c r="H19" s="61"/>
    </row>
    <row r="20">
      <c r="B20" s="61"/>
      <c r="C20" s="61"/>
      <c r="D20" s="62"/>
      <c r="E20" s="63"/>
      <c r="F20" s="64"/>
      <c r="G20" s="61"/>
      <c r="H20" s="61"/>
    </row>
    <row r="21" ht="15.75" customHeight="1">
      <c r="A21" s="13"/>
      <c r="B21" s="61"/>
      <c r="C21" s="61"/>
      <c r="D21" s="62"/>
      <c r="E21" s="63"/>
      <c r="F21" s="64"/>
      <c r="G21" s="61"/>
      <c r="H21" s="61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75" customHeight="1">
      <c r="B22" s="61"/>
      <c r="C22" s="61"/>
      <c r="D22" s="62"/>
      <c r="E22" s="63"/>
      <c r="F22" s="64"/>
      <c r="G22" s="61"/>
      <c r="H22" s="61"/>
    </row>
    <row r="23" ht="15.75" customHeight="1">
      <c r="B23" s="61"/>
      <c r="C23" s="61"/>
      <c r="D23" s="62"/>
      <c r="E23" s="63"/>
      <c r="F23" s="64"/>
      <c r="G23" s="61"/>
      <c r="H23" s="61"/>
    </row>
    <row r="24" ht="15.75" customHeight="1">
      <c r="B24" s="61"/>
      <c r="C24" s="61"/>
      <c r="D24" s="62"/>
      <c r="E24" s="63"/>
      <c r="F24" s="64"/>
      <c r="G24" s="61"/>
      <c r="H24" s="61"/>
    </row>
    <row r="25" ht="15.75" customHeight="1">
      <c r="B25" s="61"/>
      <c r="C25" s="61"/>
      <c r="D25" s="62"/>
      <c r="E25" s="63"/>
      <c r="F25" s="64"/>
      <c r="G25" s="61"/>
      <c r="H25" s="61"/>
    </row>
    <row r="26" ht="15.75" customHeight="1">
      <c r="B26" s="61"/>
      <c r="C26" s="61"/>
      <c r="D26" s="62"/>
      <c r="E26" s="63"/>
      <c r="F26" s="64"/>
      <c r="G26" s="61"/>
      <c r="H26" s="61"/>
    </row>
    <row r="27" ht="15.75" customHeight="1">
      <c r="B27" s="61"/>
      <c r="C27" s="61"/>
      <c r="D27" s="62"/>
      <c r="E27" s="63"/>
      <c r="F27" s="64"/>
      <c r="G27" s="61"/>
      <c r="H27" s="61"/>
    </row>
    <row r="28" ht="15.75" customHeight="1">
      <c r="B28" s="61"/>
      <c r="C28" s="61"/>
      <c r="D28" s="62"/>
      <c r="E28" s="63"/>
      <c r="F28" s="64"/>
      <c r="G28" s="61"/>
      <c r="H28" s="61"/>
    </row>
    <row r="29" ht="15.75" customHeight="1">
      <c r="B29" s="61"/>
      <c r="C29" s="61"/>
      <c r="D29" s="62"/>
      <c r="E29" s="63"/>
      <c r="F29" s="64"/>
      <c r="G29" s="61"/>
      <c r="H29" s="61"/>
    </row>
    <row r="30" ht="15.75" customHeight="1">
      <c r="B30" s="61"/>
      <c r="C30" s="61"/>
      <c r="D30" s="62"/>
      <c r="E30" s="63"/>
      <c r="F30" s="64"/>
      <c r="G30" s="61"/>
      <c r="H30" s="61"/>
    </row>
    <row r="31" ht="15.75" customHeight="1">
      <c r="A31" s="13"/>
      <c r="B31" s="61"/>
      <c r="C31" s="61"/>
      <c r="D31" s="62"/>
      <c r="E31" s="63"/>
      <c r="F31" s="64"/>
      <c r="G31" s="61"/>
      <c r="H31" s="6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B32" s="61"/>
      <c r="C32" s="61"/>
      <c r="D32" s="62"/>
      <c r="E32" s="63"/>
      <c r="F32" s="64"/>
      <c r="G32" s="61"/>
      <c r="H32" s="61"/>
    </row>
    <row r="33" ht="15.75" customHeight="1">
      <c r="B33" s="61"/>
      <c r="C33" s="61"/>
      <c r="D33" s="62"/>
      <c r="E33" s="63"/>
      <c r="F33" s="64"/>
      <c r="G33" s="61"/>
      <c r="H33" s="61"/>
    </row>
    <row r="34" ht="15.75" customHeight="1">
      <c r="B34" s="61"/>
      <c r="C34" s="61"/>
      <c r="D34" s="62"/>
      <c r="E34" s="63"/>
      <c r="F34" s="64"/>
      <c r="G34" s="61"/>
      <c r="H34" s="61"/>
    </row>
    <row r="35" ht="15.75" customHeight="1">
      <c r="B35" s="61"/>
      <c r="C35" s="61"/>
      <c r="D35" s="62"/>
      <c r="E35" s="63"/>
      <c r="F35" s="64"/>
      <c r="G35" s="61"/>
      <c r="H35" s="61"/>
    </row>
    <row r="36" ht="15.75" customHeight="1">
      <c r="B36" s="61"/>
      <c r="C36" s="61"/>
      <c r="D36" s="62"/>
      <c r="E36" s="63"/>
      <c r="F36" s="64"/>
      <c r="G36" s="61"/>
      <c r="H36" s="61"/>
    </row>
    <row r="37" ht="15.75" customHeight="1">
      <c r="B37" s="61"/>
      <c r="C37" s="61"/>
      <c r="D37" s="62"/>
      <c r="E37" s="63"/>
      <c r="F37" s="64"/>
      <c r="G37" s="61"/>
      <c r="H37" s="61"/>
    </row>
    <row r="38" ht="15.75" customHeight="1">
      <c r="B38" s="61"/>
      <c r="C38" s="61"/>
      <c r="D38" s="62"/>
      <c r="E38" s="63"/>
      <c r="F38" s="64"/>
      <c r="G38" s="61"/>
      <c r="H38" s="61"/>
    </row>
    <row r="39" ht="15.75" customHeight="1">
      <c r="B39" s="61"/>
      <c r="C39" s="61"/>
      <c r="D39" s="62"/>
      <c r="E39" s="63"/>
      <c r="F39" s="64"/>
      <c r="G39" s="61"/>
      <c r="H39" s="61"/>
    </row>
    <row r="40" ht="15.75" customHeight="1">
      <c r="B40" s="61"/>
      <c r="C40" s="61"/>
      <c r="D40" s="62"/>
      <c r="E40" s="63"/>
      <c r="F40" s="64"/>
      <c r="G40" s="61"/>
      <c r="H40" s="61"/>
    </row>
    <row r="41" ht="15.75" customHeight="1">
      <c r="A41" s="13"/>
      <c r="B41" s="61"/>
      <c r="C41" s="61"/>
      <c r="D41" s="62"/>
      <c r="E41" s="63"/>
      <c r="F41" s="64"/>
      <c r="G41" s="61"/>
      <c r="H41" s="61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B42" s="61"/>
      <c r="C42" s="61"/>
      <c r="D42" s="62"/>
      <c r="E42" s="63"/>
      <c r="F42" s="64"/>
      <c r="G42" s="61"/>
      <c r="H42" s="61"/>
    </row>
    <row r="43" ht="15.75" customHeight="1">
      <c r="B43" s="61"/>
      <c r="C43" s="61"/>
      <c r="D43" s="62"/>
      <c r="E43" s="63"/>
      <c r="F43" s="64"/>
      <c r="G43" s="61"/>
      <c r="H43" s="61"/>
    </row>
    <row r="44" ht="15.75" customHeight="1">
      <c r="B44" s="61"/>
      <c r="C44" s="61"/>
      <c r="D44" s="62"/>
      <c r="E44" s="63"/>
      <c r="F44" s="64"/>
      <c r="G44" s="61"/>
      <c r="H44" s="61"/>
    </row>
    <row r="45" ht="15.75" customHeight="1">
      <c r="B45" s="61"/>
      <c r="C45" s="61"/>
      <c r="D45" s="62"/>
      <c r="E45" s="63"/>
      <c r="F45" s="64"/>
      <c r="G45" s="61"/>
      <c r="H45" s="61"/>
    </row>
    <row r="46" ht="15.75" customHeight="1">
      <c r="B46" s="61"/>
      <c r="C46" s="61"/>
      <c r="D46" s="62"/>
      <c r="E46" s="63"/>
      <c r="F46" s="64"/>
      <c r="G46" s="61"/>
      <c r="H46" s="61"/>
    </row>
    <row r="47" ht="15.75" customHeight="1">
      <c r="B47" s="61"/>
      <c r="C47" s="61"/>
      <c r="D47" s="62"/>
      <c r="E47" s="63"/>
      <c r="F47" s="64"/>
      <c r="G47" s="61"/>
      <c r="H47" s="61"/>
    </row>
    <row r="48" ht="15.75" customHeight="1">
      <c r="B48" s="61"/>
      <c r="C48" s="61"/>
      <c r="D48" s="62"/>
      <c r="E48" s="63"/>
      <c r="F48" s="64"/>
      <c r="G48" s="61"/>
      <c r="H48" s="61"/>
    </row>
    <row r="49" ht="15.75" customHeight="1">
      <c r="B49" s="61"/>
      <c r="C49" s="61"/>
      <c r="D49" s="62"/>
      <c r="E49" s="63"/>
      <c r="F49" s="64"/>
      <c r="G49" s="61"/>
      <c r="H49" s="61"/>
    </row>
    <row r="50" ht="15.75" customHeight="1">
      <c r="B50" s="61"/>
      <c r="C50" s="61"/>
      <c r="D50" s="62"/>
      <c r="E50" s="63"/>
      <c r="F50" s="64"/>
      <c r="G50" s="61"/>
      <c r="H50" s="61"/>
    </row>
    <row r="51" ht="15.75" customHeight="1">
      <c r="B51" s="61"/>
      <c r="C51" s="61"/>
      <c r="D51" s="62"/>
      <c r="E51" s="63"/>
      <c r="F51" s="64"/>
      <c r="G51" s="61"/>
      <c r="H51" s="61"/>
    </row>
    <row r="52" ht="15.75" customHeight="1">
      <c r="B52" s="61"/>
      <c r="C52" s="61"/>
      <c r="D52" s="62"/>
      <c r="E52" s="63"/>
      <c r="F52" s="64"/>
      <c r="G52" s="61"/>
      <c r="H52" s="61"/>
    </row>
    <row r="53" ht="15.75" customHeight="1">
      <c r="B53" s="61"/>
      <c r="C53" s="61"/>
      <c r="D53" s="62"/>
      <c r="E53" s="63"/>
      <c r="F53" s="64"/>
      <c r="G53" s="61"/>
      <c r="H53" s="61"/>
    </row>
    <row r="54" ht="15.75" customHeight="1">
      <c r="B54" s="61"/>
      <c r="C54" s="61"/>
      <c r="D54" s="62"/>
      <c r="E54" s="63"/>
      <c r="F54" s="64"/>
      <c r="G54" s="61"/>
      <c r="H54" s="61"/>
    </row>
    <row r="55" ht="15.75" customHeight="1">
      <c r="B55" s="61"/>
      <c r="C55" s="61"/>
      <c r="D55" s="62"/>
      <c r="E55" s="63"/>
      <c r="F55" s="64"/>
      <c r="G55" s="61"/>
      <c r="H55" s="61"/>
    </row>
    <row r="56" ht="15.75" customHeight="1">
      <c r="B56" s="61"/>
      <c r="C56" s="61"/>
      <c r="D56" s="62"/>
      <c r="E56" s="63"/>
      <c r="F56" s="64"/>
      <c r="G56" s="61"/>
      <c r="H56" s="61"/>
    </row>
    <row r="57" ht="15.75" customHeight="1">
      <c r="B57" s="61"/>
      <c r="C57" s="61"/>
      <c r="D57" s="62"/>
      <c r="E57" s="63"/>
      <c r="F57" s="64"/>
      <c r="G57" s="61"/>
      <c r="H57" s="61"/>
    </row>
    <row r="58" ht="15.75" customHeight="1">
      <c r="B58" s="61"/>
      <c r="C58" s="61"/>
      <c r="D58" s="62"/>
      <c r="E58" s="63"/>
      <c r="F58" s="64"/>
      <c r="G58" s="61"/>
      <c r="H58" s="61"/>
    </row>
    <row r="59" ht="15.75" customHeight="1">
      <c r="B59" s="61"/>
      <c r="C59" s="61"/>
      <c r="D59" s="62"/>
      <c r="E59" s="63"/>
      <c r="F59" s="64"/>
      <c r="G59" s="61"/>
      <c r="H59" s="61"/>
    </row>
    <row r="60" ht="15.75" customHeight="1">
      <c r="B60" s="61"/>
      <c r="C60" s="61"/>
      <c r="D60" s="62"/>
      <c r="E60" s="63"/>
      <c r="F60" s="64"/>
      <c r="G60" s="61"/>
      <c r="H60" s="61"/>
    </row>
    <row r="61" ht="15.75" customHeight="1">
      <c r="B61" s="61"/>
      <c r="C61" s="61"/>
      <c r="D61" s="62"/>
      <c r="E61" s="63"/>
      <c r="F61" s="64"/>
      <c r="G61" s="61"/>
      <c r="H61" s="61"/>
    </row>
    <row r="62" ht="15.75" customHeight="1">
      <c r="B62" s="61"/>
      <c r="C62" s="61"/>
      <c r="D62" s="62"/>
      <c r="E62" s="63"/>
      <c r="F62" s="64"/>
      <c r="G62" s="61"/>
      <c r="H62" s="61"/>
    </row>
    <row r="63" ht="15.75" customHeight="1">
      <c r="B63" s="61"/>
      <c r="C63" s="61"/>
      <c r="D63" s="62"/>
      <c r="E63" s="63"/>
      <c r="F63" s="64"/>
      <c r="G63" s="61"/>
      <c r="H63" s="61"/>
    </row>
    <row r="64" ht="15.75" customHeight="1">
      <c r="B64" s="61"/>
      <c r="C64" s="61"/>
      <c r="D64" s="62"/>
      <c r="E64" s="63"/>
      <c r="F64" s="64"/>
      <c r="G64" s="61"/>
      <c r="H64" s="61"/>
    </row>
    <row r="65" ht="15.75" customHeight="1">
      <c r="B65" s="61"/>
      <c r="C65" s="61"/>
      <c r="D65" s="62"/>
      <c r="E65" s="63"/>
      <c r="F65" s="64"/>
      <c r="G65" s="61"/>
      <c r="H65" s="61"/>
    </row>
    <row r="66" ht="15.75" customHeight="1">
      <c r="B66" s="61"/>
      <c r="C66" s="61"/>
      <c r="D66" s="62"/>
      <c r="E66" s="63"/>
      <c r="F66" s="64"/>
      <c r="G66" s="61"/>
      <c r="H66" s="61"/>
    </row>
    <row r="67" ht="15.75" customHeight="1">
      <c r="B67" s="61"/>
      <c r="C67" s="61"/>
      <c r="D67" s="62"/>
      <c r="E67" s="63"/>
      <c r="F67" s="64"/>
      <c r="G67" s="61"/>
      <c r="H67" s="61"/>
    </row>
    <row r="68" ht="15.75" customHeight="1">
      <c r="B68" s="61"/>
      <c r="C68" s="61"/>
      <c r="D68" s="62"/>
      <c r="E68" s="63"/>
      <c r="F68" s="64"/>
      <c r="G68" s="61"/>
      <c r="H68" s="61"/>
    </row>
    <row r="69" ht="15.75" customHeight="1">
      <c r="B69" s="61"/>
      <c r="C69" s="61"/>
      <c r="D69" s="62"/>
      <c r="E69" s="63"/>
      <c r="F69" s="64"/>
      <c r="G69" s="61"/>
      <c r="H69" s="61"/>
    </row>
    <row r="70" ht="15.75" customHeight="1">
      <c r="B70" s="61"/>
      <c r="C70" s="61"/>
      <c r="D70" s="62"/>
      <c r="E70" s="63"/>
      <c r="F70" s="64"/>
      <c r="G70" s="61"/>
      <c r="H70" s="61"/>
    </row>
    <row r="71" ht="15.75" customHeight="1">
      <c r="B71" s="61"/>
      <c r="C71" s="61"/>
      <c r="D71" s="62"/>
      <c r="E71" s="63"/>
      <c r="F71" s="64"/>
      <c r="G71" s="61"/>
      <c r="H71" s="61"/>
    </row>
    <row r="72" ht="15.75" customHeight="1">
      <c r="B72" s="61"/>
      <c r="C72" s="61"/>
      <c r="D72" s="62"/>
      <c r="E72" s="63"/>
      <c r="F72" s="64"/>
      <c r="G72" s="61"/>
      <c r="H72" s="61"/>
    </row>
    <row r="73" ht="15.75" customHeight="1">
      <c r="B73" s="61"/>
      <c r="C73" s="61"/>
      <c r="D73" s="62"/>
      <c r="E73" s="63"/>
      <c r="F73" s="64"/>
      <c r="G73" s="61"/>
      <c r="H73" s="61"/>
    </row>
    <row r="74" ht="15.75" customHeight="1">
      <c r="B74" s="61"/>
      <c r="C74" s="61"/>
      <c r="D74" s="62"/>
      <c r="E74" s="63"/>
      <c r="F74" s="64"/>
      <c r="G74" s="61"/>
      <c r="H74" s="61"/>
    </row>
    <row r="75" ht="15.75" customHeight="1">
      <c r="B75" s="61"/>
      <c r="C75" s="61"/>
      <c r="D75" s="62"/>
      <c r="E75" s="63"/>
      <c r="F75" s="64"/>
      <c r="G75" s="61"/>
      <c r="H75" s="61"/>
    </row>
    <row r="76" ht="15.75" customHeight="1">
      <c r="B76" s="61"/>
      <c r="C76" s="61"/>
      <c r="D76" s="62"/>
      <c r="E76" s="63"/>
      <c r="F76" s="64"/>
      <c r="G76" s="61"/>
      <c r="H76" s="61"/>
    </row>
    <row r="77" ht="15.75" customHeight="1">
      <c r="B77" s="61"/>
      <c r="C77" s="61"/>
      <c r="D77" s="62"/>
      <c r="E77" s="63"/>
      <c r="F77" s="64"/>
      <c r="G77" s="61"/>
      <c r="H77" s="61"/>
    </row>
    <row r="78" ht="15.75" customHeight="1">
      <c r="B78" s="61"/>
      <c r="C78" s="61"/>
      <c r="D78" s="62"/>
      <c r="E78" s="63"/>
      <c r="F78" s="64"/>
      <c r="G78" s="61"/>
      <c r="H78" s="61"/>
    </row>
    <row r="79" ht="15.75" customHeight="1">
      <c r="B79" s="61"/>
      <c r="C79" s="61"/>
      <c r="D79" s="62"/>
      <c r="E79" s="63"/>
      <c r="F79" s="64"/>
      <c r="G79" s="61"/>
      <c r="H79" s="61"/>
    </row>
    <row r="80" ht="15.75" customHeight="1">
      <c r="B80" s="61"/>
      <c r="C80" s="61"/>
      <c r="D80" s="62"/>
      <c r="E80" s="63"/>
      <c r="F80" s="64"/>
      <c r="G80" s="61"/>
      <c r="H80" s="61"/>
    </row>
    <row r="81" ht="15.75" customHeight="1">
      <c r="B81" s="61"/>
      <c r="C81" s="61"/>
      <c r="D81" s="62"/>
      <c r="E81" s="63"/>
      <c r="F81" s="64"/>
      <c r="G81" s="61"/>
      <c r="H81" s="61"/>
    </row>
    <row r="82" ht="15.75" customHeight="1">
      <c r="B82" s="61"/>
      <c r="C82" s="61"/>
      <c r="D82" s="62"/>
      <c r="E82" s="63"/>
      <c r="F82" s="64"/>
      <c r="G82" s="61"/>
      <c r="H82" s="61"/>
    </row>
    <row r="83" ht="15.75" customHeight="1">
      <c r="B83" s="61"/>
      <c r="C83" s="61"/>
      <c r="D83" s="62"/>
      <c r="E83" s="63"/>
      <c r="F83" s="64"/>
      <c r="G83" s="61"/>
      <c r="H83" s="61"/>
    </row>
    <row r="84" ht="15.75" customHeight="1">
      <c r="B84" s="61"/>
      <c r="C84" s="61"/>
      <c r="D84" s="62"/>
      <c r="E84" s="63"/>
      <c r="F84" s="64"/>
      <c r="G84" s="61"/>
      <c r="H84" s="61"/>
    </row>
    <row r="85" ht="15.75" customHeight="1">
      <c r="B85" s="61"/>
      <c r="C85" s="61"/>
      <c r="D85" s="62"/>
      <c r="E85" s="63"/>
      <c r="F85" s="64"/>
      <c r="G85" s="61"/>
      <c r="H85" s="61"/>
    </row>
    <row r="86" ht="15.75" customHeight="1">
      <c r="B86" s="61"/>
      <c r="C86" s="61"/>
      <c r="D86" s="62"/>
      <c r="E86" s="63"/>
      <c r="F86" s="64"/>
      <c r="G86" s="61"/>
      <c r="H86" s="61"/>
    </row>
    <row r="87" ht="15.75" customHeight="1">
      <c r="B87" s="61"/>
      <c r="C87" s="61"/>
      <c r="D87" s="62"/>
      <c r="E87" s="63"/>
      <c r="F87" s="64"/>
      <c r="G87" s="61"/>
      <c r="H87" s="61"/>
    </row>
    <row r="88" ht="15.75" customHeight="1">
      <c r="B88" s="61"/>
      <c r="C88" s="61"/>
      <c r="D88" s="62"/>
      <c r="E88" s="63"/>
      <c r="F88" s="64"/>
      <c r="G88" s="61"/>
      <c r="H88" s="61"/>
    </row>
    <row r="89" ht="15.75" customHeight="1">
      <c r="B89" s="61"/>
      <c r="C89" s="61"/>
      <c r="D89" s="62"/>
      <c r="E89" s="63"/>
      <c r="F89" s="64"/>
      <c r="G89" s="61"/>
      <c r="H89" s="61"/>
    </row>
    <row r="90" ht="15.75" customHeight="1">
      <c r="B90" s="61"/>
      <c r="C90" s="61"/>
      <c r="D90" s="62"/>
      <c r="E90" s="63"/>
      <c r="F90" s="64"/>
      <c r="G90" s="61"/>
      <c r="H90" s="61"/>
    </row>
    <row r="91" ht="15.75" customHeight="1">
      <c r="B91" s="61"/>
      <c r="C91" s="61"/>
      <c r="D91" s="62"/>
      <c r="E91" s="63"/>
      <c r="F91" s="64"/>
      <c r="G91" s="61"/>
      <c r="H91" s="61"/>
    </row>
    <row r="92" ht="15.75" customHeight="1">
      <c r="B92" s="61"/>
      <c r="C92" s="61"/>
      <c r="D92" s="62"/>
      <c r="E92" s="63"/>
      <c r="F92" s="64"/>
      <c r="G92" s="61"/>
      <c r="H92" s="61"/>
    </row>
    <row r="93" ht="15.75" customHeight="1">
      <c r="B93" s="61"/>
      <c r="C93" s="61"/>
      <c r="D93" s="62"/>
      <c r="E93" s="63"/>
      <c r="F93" s="64"/>
      <c r="G93" s="61"/>
      <c r="H93" s="61"/>
    </row>
    <row r="94" ht="15.75" customHeight="1">
      <c r="B94" s="61"/>
      <c r="C94" s="61"/>
      <c r="D94" s="62"/>
      <c r="E94" s="63"/>
      <c r="F94" s="64"/>
      <c r="G94" s="61"/>
      <c r="H94" s="61"/>
    </row>
    <row r="95" ht="15.75" customHeight="1">
      <c r="B95" s="61"/>
      <c r="C95" s="61"/>
      <c r="D95" s="62"/>
      <c r="E95" s="63"/>
      <c r="F95" s="64"/>
      <c r="G95" s="61"/>
      <c r="H95" s="61"/>
    </row>
    <row r="96" ht="15.75" customHeight="1">
      <c r="B96" s="61"/>
      <c r="C96" s="61"/>
      <c r="D96" s="62"/>
      <c r="E96" s="63"/>
      <c r="F96" s="64"/>
      <c r="G96" s="61"/>
      <c r="H96" s="61"/>
    </row>
    <row r="97" ht="15.75" customHeight="1">
      <c r="B97" s="61"/>
      <c r="C97" s="61"/>
      <c r="D97" s="62"/>
      <c r="E97" s="63"/>
      <c r="F97" s="64"/>
      <c r="G97" s="61"/>
      <c r="H97" s="61"/>
    </row>
    <row r="98" ht="15.75" customHeight="1">
      <c r="B98" s="61"/>
      <c r="C98" s="61"/>
      <c r="D98" s="62"/>
      <c r="E98" s="63"/>
      <c r="F98" s="64"/>
      <c r="G98" s="61"/>
      <c r="H98" s="61"/>
    </row>
    <row r="99" ht="15.75" customHeight="1">
      <c r="B99" s="61"/>
      <c r="C99" s="61"/>
      <c r="D99" s="62"/>
      <c r="E99" s="63"/>
      <c r="F99" s="64"/>
      <c r="G99" s="61"/>
      <c r="H99" s="61"/>
    </row>
    <row r="100" ht="15.75" customHeight="1">
      <c r="B100" s="61"/>
      <c r="C100" s="61"/>
      <c r="D100" s="62"/>
      <c r="E100" s="63"/>
      <c r="F100" s="64"/>
      <c r="G100" s="61"/>
      <c r="H100" s="61"/>
    </row>
    <row r="101" ht="15.75" customHeight="1">
      <c r="B101" s="61"/>
      <c r="C101" s="61"/>
      <c r="D101" s="62"/>
      <c r="E101" s="63"/>
      <c r="F101" s="64"/>
      <c r="G101" s="61"/>
      <c r="H101" s="61"/>
    </row>
    <row r="102" ht="15.75" customHeight="1">
      <c r="B102" s="61"/>
      <c r="C102" s="61"/>
      <c r="D102" s="62"/>
      <c r="E102" s="63"/>
      <c r="F102" s="64"/>
      <c r="G102" s="61"/>
      <c r="H102" s="61"/>
    </row>
    <row r="103" ht="15.75" customHeight="1">
      <c r="B103" s="61"/>
      <c r="C103" s="61"/>
      <c r="D103" s="62"/>
      <c r="E103" s="63"/>
      <c r="F103" s="64"/>
      <c r="G103" s="61"/>
      <c r="H103" s="61"/>
    </row>
    <row r="104" ht="15.75" customHeight="1">
      <c r="B104" s="61"/>
      <c r="C104" s="61"/>
      <c r="D104" s="62"/>
      <c r="E104" s="63"/>
      <c r="F104" s="64"/>
      <c r="G104" s="61"/>
      <c r="H104" s="61"/>
    </row>
    <row r="105" ht="15.75" customHeight="1">
      <c r="B105" s="61"/>
      <c r="C105" s="61"/>
      <c r="D105" s="62"/>
      <c r="E105" s="63"/>
      <c r="F105" s="64"/>
      <c r="G105" s="61"/>
      <c r="H105" s="61"/>
    </row>
    <row r="106" ht="15.75" customHeight="1">
      <c r="B106" s="61"/>
      <c r="C106" s="61"/>
      <c r="D106" s="62"/>
      <c r="E106" s="63"/>
      <c r="F106" s="64"/>
      <c r="G106" s="61"/>
      <c r="H106" s="61"/>
    </row>
    <row r="107" ht="15.75" customHeight="1">
      <c r="B107" s="61"/>
      <c r="C107" s="61"/>
      <c r="D107" s="62"/>
      <c r="E107" s="63"/>
      <c r="F107" s="64"/>
      <c r="G107" s="61"/>
      <c r="H107" s="61"/>
    </row>
    <row r="108" ht="15.75" customHeight="1">
      <c r="B108" s="61"/>
      <c r="C108" s="61"/>
      <c r="D108" s="62"/>
      <c r="E108" s="63"/>
      <c r="F108" s="64"/>
      <c r="G108" s="61"/>
      <c r="H108" s="61"/>
    </row>
    <row r="109" ht="15.75" customHeight="1">
      <c r="B109" s="61"/>
      <c r="C109" s="61"/>
      <c r="D109" s="62"/>
      <c r="E109" s="63"/>
      <c r="F109" s="64"/>
      <c r="G109" s="61"/>
      <c r="H109" s="61"/>
    </row>
    <row r="110" ht="15.75" customHeight="1">
      <c r="B110" s="61"/>
      <c r="C110" s="61"/>
      <c r="D110" s="62"/>
      <c r="E110" s="63"/>
      <c r="F110" s="64"/>
      <c r="G110" s="61"/>
      <c r="H110" s="61"/>
    </row>
    <row r="111" ht="15.75" customHeight="1">
      <c r="B111" s="61"/>
      <c r="C111" s="61"/>
      <c r="D111" s="62"/>
      <c r="E111" s="63"/>
      <c r="F111" s="64"/>
      <c r="G111" s="61"/>
      <c r="H111" s="61"/>
    </row>
    <row r="112" ht="15.75" customHeight="1">
      <c r="B112" s="61"/>
      <c r="C112" s="61"/>
      <c r="D112" s="62"/>
      <c r="E112" s="63"/>
      <c r="F112" s="64"/>
      <c r="G112" s="61"/>
      <c r="H112" s="61"/>
    </row>
    <row r="113" ht="15.75" customHeight="1">
      <c r="B113" s="61"/>
      <c r="C113" s="61"/>
      <c r="D113" s="62"/>
      <c r="E113" s="63"/>
      <c r="F113" s="64"/>
      <c r="G113" s="61"/>
      <c r="H113" s="61"/>
    </row>
    <row r="114" ht="15.75" customHeight="1">
      <c r="B114" s="61"/>
      <c r="C114" s="61"/>
      <c r="D114" s="62"/>
      <c r="E114" s="63"/>
      <c r="F114" s="64"/>
      <c r="G114" s="61"/>
      <c r="H114" s="61"/>
    </row>
    <row r="115" ht="15.75" customHeight="1">
      <c r="B115" s="61"/>
      <c r="C115" s="61"/>
      <c r="D115" s="62"/>
      <c r="E115" s="63"/>
      <c r="F115" s="64"/>
      <c r="G115" s="61"/>
      <c r="H115" s="61"/>
    </row>
    <row r="116" ht="15.75" customHeight="1">
      <c r="B116" s="61"/>
      <c r="C116" s="61"/>
      <c r="D116" s="62"/>
      <c r="E116" s="63"/>
      <c r="F116" s="64"/>
      <c r="G116" s="61"/>
      <c r="H116" s="61"/>
    </row>
    <row r="117" ht="15.75" customHeight="1">
      <c r="B117" s="61"/>
      <c r="C117" s="61"/>
      <c r="D117" s="62"/>
      <c r="E117" s="63"/>
      <c r="F117" s="64"/>
      <c r="G117" s="61"/>
      <c r="H117" s="61"/>
    </row>
    <row r="118" ht="15.75" customHeight="1">
      <c r="B118" s="61"/>
      <c r="C118" s="61"/>
      <c r="D118" s="62"/>
      <c r="E118" s="63"/>
      <c r="F118" s="64"/>
      <c r="G118" s="61"/>
      <c r="H118" s="61"/>
    </row>
    <row r="119" ht="15.75" customHeight="1">
      <c r="B119" s="61"/>
      <c r="C119" s="61"/>
      <c r="D119" s="62"/>
      <c r="E119" s="63"/>
      <c r="F119" s="64"/>
      <c r="G119" s="61"/>
      <c r="H119" s="61"/>
    </row>
    <row r="120" ht="15.75" customHeight="1">
      <c r="B120" s="61"/>
      <c r="C120" s="61"/>
      <c r="D120" s="62"/>
      <c r="E120" s="63"/>
      <c r="F120" s="64"/>
      <c r="G120" s="61"/>
      <c r="H120" s="61"/>
    </row>
    <row r="121" ht="15.75" customHeight="1">
      <c r="B121" s="61"/>
      <c r="C121" s="61"/>
      <c r="D121" s="62"/>
      <c r="E121" s="63"/>
      <c r="F121" s="64"/>
      <c r="G121" s="61"/>
      <c r="H121" s="61"/>
    </row>
    <row r="122" ht="15.75" customHeight="1">
      <c r="B122" s="61"/>
      <c r="C122" s="61"/>
      <c r="D122" s="62"/>
      <c r="E122" s="63"/>
      <c r="F122" s="64"/>
      <c r="G122" s="61"/>
      <c r="H122" s="61"/>
    </row>
    <row r="123" ht="15.75" customHeight="1">
      <c r="B123" s="61"/>
      <c r="C123" s="61"/>
      <c r="D123" s="62"/>
      <c r="E123" s="63"/>
      <c r="F123" s="64"/>
      <c r="G123" s="61"/>
      <c r="H123" s="61"/>
    </row>
    <row r="124" ht="15.75" customHeight="1">
      <c r="B124" s="61"/>
      <c r="C124" s="61"/>
      <c r="D124" s="62"/>
      <c r="E124" s="63"/>
      <c r="F124" s="64"/>
      <c r="G124" s="61"/>
      <c r="H124" s="61"/>
    </row>
    <row r="125" ht="15.75" customHeight="1">
      <c r="B125" s="61"/>
      <c r="C125" s="61"/>
      <c r="D125" s="62"/>
      <c r="E125" s="63"/>
      <c r="F125" s="64"/>
      <c r="G125" s="61"/>
      <c r="H125" s="61"/>
    </row>
    <row r="126" ht="15.75" customHeight="1">
      <c r="B126" s="61"/>
      <c r="C126" s="61"/>
      <c r="D126" s="62"/>
      <c r="E126" s="63"/>
      <c r="F126" s="64"/>
      <c r="G126" s="61"/>
      <c r="H126" s="61"/>
    </row>
    <row r="127" ht="15.75" customHeight="1">
      <c r="B127" s="61"/>
      <c r="C127" s="61"/>
      <c r="D127" s="62"/>
      <c r="E127" s="63"/>
      <c r="F127" s="64"/>
      <c r="G127" s="61"/>
      <c r="H127" s="61"/>
    </row>
    <row r="128" ht="15.75" customHeight="1">
      <c r="B128" s="61"/>
      <c r="C128" s="61"/>
      <c r="D128" s="62"/>
      <c r="E128" s="63"/>
      <c r="F128" s="64"/>
      <c r="G128" s="61"/>
      <c r="H128" s="61"/>
    </row>
    <row r="129" ht="15.75" customHeight="1">
      <c r="B129" s="61"/>
      <c r="C129" s="61"/>
      <c r="D129" s="62"/>
      <c r="E129" s="63"/>
      <c r="F129" s="64"/>
      <c r="G129" s="61"/>
      <c r="H129" s="61"/>
    </row>
    <row r="130" ht="15.75" customHeight="1">
      <c r="B130" s="61"/>
      <c r="C130" s="61"/>
      <c r="D130" s="62"/>
      <c r="E130" s="63"/>
      <c r="F130" s="64"/>
      <c r="G130" s="61"/>
      <c r="H130" s="61"/>
    </row>
    <row r="131" ht="15.75" customHeight="1">
      <c r="B131" s="61"/>
      <c r="C131" s="61"/>
      <c r="D131" s="62"/>
      <c r="E131" s="63"/>
      <c r="F131" s="64"/>
      <c r="G131" s="61"/>
      <c r="H131" s="61"/>
    </row>
    <row r="132" ht="15.75" customHeight="1">
      <c r="B132" s="61"/>
      <c r="C132" s="61"/>
      <c r="D132" s="62"/>
      <c r="E132" s="63"/>
      <c r="F132" s="64"/>
      <c r="G132" s="61"/>
      <c r="H132" s="61"/>
    </row>
    <row r="133" ht="15.75" customHeight="1">
      <c r="B133" s="61"/>
      <c r="C133" s="61"/>
      <c r="D133" s="62"/>
      <c r="E133" s="63"/>
      <c r="F133" s="64"/>
      <c r="G133" s="61"/>
      <c r="H133" s="61"/>
    </row>
    <row r="134" ht="15.75" customHeight="1">
      <c r="B134" s="61"/>
      <c r="C134" s="61"/>
      <c r="D134" s="62"/>
      <c r="E134" s="63"/>
      <c r="F134" s="64"/>
      <c r="G134" s="61"/>
      <c r="H134" s="61"/>
    </row>
    <row r="135" ht="15.75" customHeight="1">
      <c r="B135" s="61"/>
      <c r="C135" s="61"/>
      <c r="D135" s="62"/>
      <c r="E135" s="63"/>
      <c r="F135" s="64"/>
      <c r="G135" s="61"/>
      <c r="H135" s="61"/>
    </row>
    <row r="136" ht="15.75" customHeight="1">
      <c r="B136" s="61"/>
      <c r="C136" s="61"/>
      <c r="D136" s="62"/>
      <c r="E136" s="63"/>
      <c r="F136" s="64"/>
      <c r="G136" s="61"/>
      <c r="H136" s="61"/>
    </row>
    <row r="137" ht="15.75" customHeight="1">
      <c r="B137" s="61"/>
      <c r="C137" s="61"/>
      <c r="D137" s="62"/>
      <c r="E137" s="63"/>
      <c r="F137" s="64"/>
      <c r="G137" s="61"/>
      <c r="H137" s="61"/>
    </row>
    <row r="138" ht="15.75" customHeight="1">
      <c r="B138" s="61"/>
      <c r="C138" s="61"/>
      <c r="D138" s="62"/>
      <c r="E138" s="63"/>
      <c r="F138" s="64"/>
      <c r="G138" s="61"/>
      <c r="H138" s="61"/>
    </row>
    <row r="139" ht="15.75" customHeight="1">
      <c r="B139" s="61"/>
      <c r="C139" s="61"/>
      <c r="D139" s="62"/>
      <c r="E139" s="63"/>
      <c r="F139" s="64"/>
      <c r="G139" s="61"/>
      <c r="H139" s="61"/>
    </row>
    <row r="140" ht="15.75" customHeight="1">
      <c r="B140" s="61"/>
      <c r="C140" s="61"/>
      <c r="D140" s="62"/>
      <c r="E140" s="63"/>
      <c r="F140" s="64"/>
      <c r="G140" s="61"/>
      <c r="H140" s="61"/>
    </row>
    <row r="141" ht="15.75" customHeight="1">
      <c r="B141" s="61"/>
      <c r="C141" s="61"/>
      <c r="D141" s="62"/>
      <c r="E141" s="63"/>
      <c r="F141" s="64"/>
      <c r="G141" s="61"/>
      <c r="H141" s="61"/>
    </row>
    <row r="142" ht="15.75" customHeight="1">
      <c r="B142" s="61"/>
      <c r="C142" s="61"/>
      <c r="D142" s="62"/>
      <c r="E142" s="63"/>
      <c r="F142" s="64"/>
      <c r="G142" s="61"/>
      <c r="H142" s="61"/>
    </row>
    <row r="143" ht="15.75" customHeight="1">
      <c r="B143" s="61"/>
      <c r="C143" s="61"/>
      <c r="D143" s="62"/>
      <c r="E143" s="63"/>
      <c r="F143" s="64"/>
      <c r="G143" s="61"/>
      <c r="H143" s="61"/>
    </row>
    <row r="144" ht="15.75" customHeight="1">
      <c r="B144" s="61"/>
      <c r="C144" s="61"/>
      <c r="D144" s="62"/>
      <c r="E144" s="63"/>
      <c r="F144" s="64"/>
      <c r="G144" s="61"/>
      <c r="H144" s="61"/>
    </row>
    <row r="145" ht="15.75" customHeight="1">
      <c r="B145" s="61"/>
      <c r="C145" s="61"/>
      <c r="D145" s="62"/>
      <c r="E145" s="63"/>
      <c r="F145" s="64"/>
      <c r="G145" s="61"/>
      <c r="H145" s="61"/>
    </row>
    <row r="146" ht="15.75" customHeight="1">
      <c r="B146" s="61"/>
      <c r="C146" s="61"/>
      <c r="D146" s="62"/>
      <c r="E146" s="63"/>
      <c r="F146" s="64"/>
      <c r="G146" s="61"/>
      <c r="H146" s="61"/>
    </row>
    <row r="147" ht="15.75" customHeight="1">
      <c r="B147" s="61"/>
      <c r="C147" s="61"/>
      <c r="D147" s="62"/>
      <c r="E147" s="63"/>
      <c r="F147" s="64"/>
      <c r="G147" s="61"/>
      <c r="H147" s="61"/>
    </row>
    <row r="148" ht="15.75" customHeight="1">
      <c r="B148" s="61"/>
      <c r="C148" s="61"/>
      <c r="D148" s="62"/>
      <c r="E148" s="63"/>
      <c r="F148" s="64"/>
      <c r="G148" s="61"/>
      <c r="H148" s="61"/>
    </row>
    <row r="149" ht="15.75" customHeight="1">
      <c r="B149" s="61"/>
      <c r="C149" s="61"/>
      <c r="D149" s="62"/>
      <c r="E149" s="63"/>
      <c r="F149" s="64"/>
      <c r="G149" s="61"/>
      <c r="H149" s="61"/>
    </row>
    <row r="150" ht="15.75" customHeight="1">
      <c r="B150" s="61"/>
      <c r="C150" s="61"/>
      <c r="D150" s="62"/>
      <c r="E150" s="63"/>
      <c r="F150" s="64"/>
      <c r="G150" s="61"/>
      <c r="H150" s="61"/>
    </row>
    <row r="151" ht="15.75" customHeight="1">
      <c r="B151" s="61"/>
      <c r="C151" s="61"/>
      <c r="D151" s="62"/>
      <c r="E151" s="63"/>
      <c r="F151" s="64"/>
      <c r="G151" s="61"/>
      <c r="H151" s="61"/>
    </row>
    <row r="152" ht="15.75" customHeight="1">
      <c r="B152" s="61"/>
      <c r="C152" s="61"/>
      <c r="D152" s="62"/>
      <c r="E152" s="63"/>
      <c r="F152" s="64"/>
      <c r="G152" s="61"/>
      <c r="H152" s="61"/>
    </row>
    <row r="153" ht="15.75" customHeight="1">
      <c r="B153" s="61"/>
      <c r="C153" s="61"/>
      <c r="D153" s="62"/>
      <c r="E153" s="63"/>
      <c r="F153" s="64"/>
      <c r="G153" s="61"/>
      <c r="H153" s="61"/>
    </row>
    <row r="154" ht="15.75" customHeight="1">
      <c r="B154" s="61"/>
      <c r="C154" s="61"/>
      <c r="D154" s="62"/>
      <c r="E154" s="63"/>
      <c r="F154" s="64"/>
      <c r="G154" s="61"/>
      <c r="H154" s="61"/>
    </row>
    <row r="155" ht="15.75" customHeight="1">
      <c r="B155" s="61"/>
      <c r="C155" s="61"/>
      <c r="D155" s="62"/>
      <c r="E155" s="63"/>
      <c r="F155" s="64"/>
      <c r="G155" s="61"/>
      <c r="H155" s="61"/>
    </row>
    <row r="156" ht="15.75" customHeight="1">
      <c r="B156" s="61"/>
      <c r="C156" s="61"/>
      <c r="D156" s="62"/>
      <c r="E156" s="63"/>
      <c r="F156" s="64"/>
      <c r="G156" s="61"/>
      <c r="H156" s="61"/>
    </row>
    <row r="157" ht="15.75" customHeight="1">
      <c r="B157" s="61"/>
      <c r="C157" s="61"/>
      <c r="D157" s="62"/>
      <c r="E157" s="63"/>
      <c r="F157" s="64"/>
      <c r="G157" s="61"/>
      <c r="H157" s="61"/>
    </row>
    <row r="158" ht="15.75" customHeight="1">
      <c r="B158" s="61"/>
      <c r="C158" s="61"/>
      <c r="D158" s="62"/>
      <c r="E158" s="63"/>
      <c r="F158" s="64"/>
      <c r="G158" s="61"/>
      <c r="H158" s="61"/>
    </row>
    <row r="159" ht="15.75" customHeight="1">
      <c r="B159" s="61"/>
      <c r="C159" s="61"/>
      <c r="D159" s="62"/>
      <c r="E159" s="63"/>
      <c r="F159" s="64"/>
      <c r="G159" s="61"/>
      <c r="H159" s="61"/>
    </row>
    <row r="160" ht="15.75" customHeight="1">
      <c r="B160" s="61"/>
      <c r="C160" s="61"/>
      <c r="D160" s="62"/>
      <c r="E160" s="63"/>
      <c r="F160" s="64"/>
      <c r="G160" s="61"/>
      <c r="H160" s="61"/>
    </row>
    <row r="161" ht="15.75" customHeight="1">
      <c r="B161" s="61"/>
      <c r="C161" s="61"/>
      <c r="D161" s="62"/>
      <c r="E161" s="63"/>
      <c r="F161" s="64"/>
      <c r="G161" s="61"/>
      <c r="H161" s="61"/>
    </row>
    <row r="162" ht="15.75" customHeight="1">
      <c r="B162" s="61"/>
      <c r="C162" s="61"/>
      <c r="D162" s="62"/>
      <c r="E162" s="63"/>
      <c r="F162" s="64"/>
      <c r="G162" s="61"/>
      <c r="H162" s="61"/>
    </row>
    <row r="163" ht="15.75" customHeight="1">
      <c r="B163" s="61"/>
      <c r="C163" s="61"/>
      <c r="D163" s="62"/>
      <c r="E163" s="63"/>
      <c r="F163" s="64"/>
      <c r="G163" s="61"/>
      <c r="H163" s="61"/>
    </row>
    <row r="164" ht="15.75" customHeight="1">
      <c r="B164" s="61"/>
      <c r="C164" s="61"/>
      <c r="D164" s="62"/>
      <c r="E164" s="63"/>
      <c r="F164" s="64"/>
      <c r="G164" s="61"/>
      <c r="H164" s="61"/>
    </row>
    <row r="165" ht="15.75" customHeight="1">
      <c r="B165" s="61"/>
      <c r="C165" s="61"/>
      <c r="D165" s="62"/>
      <c r="E165" s="63"/>
      <c r="F165" s="64"/>
      <c r="G165" s="61"/>
      <c r="H165" s="61"/>
    </row>
    <row r="166" ht="15.75" customHeight="1">
      <c r="B166" s="61"/>
      <c r="C166" s="61"/>
      <c r="D166" s="62"/>
      <c r="E166" s="63"/>
      <c r="F166" s="64"/>
      <c r="G166" s="61"/>
      <c r="H166" s="61"/>
    </row>
    <row r="167" ht="15.75" customHeight="1">
      <c r="B167" s="61"/>
      <c r="C167" s="61"/>
      <c r="D167" s="62"/>
      <c r="E167" s="63"/>
      <c r="F167" s="64"/>
      <c r="G167" s="61"/>
      <c r="H167" s="61"/>
    </row>
    <row r="168" ht="15.75" customHeight="1">
      <c r="B168" s="61"/>
      <c r="C168" s="61"/>
      <c r="D168" s="62"/>
      <c r="E168" s="63"/>
      <c r="F168" s="64"/>
      <c r="G168" s="61"/>
      <c r="H168" s="61"/>
    </row>
    <row r="169" ht="15.75" customHeight="1">
      <c r="B169" s="61"/>
      <c r="C169" s="61"/>
      <c r="D169" s="62"/>
      <c r="E169" s="63"/>
      <c r="F169" s="64"/>
      <c r="G169" s="61"/>
      <c r="H169" s="61"/>
    </row>
    <row r="170" ht="15.75" customHeight="1">
      <c r="B170" s="61"/>
      <c r="C170" s="61"/>
      <c r="D170" s="62"/>
      <c r="E170" s="63"/>
      <c r="F170" s="64"/>
      <c r="G170" s="61"/>
      <c r="H170" s="61"/>
    </row>
    <row r="171" ht="15.75" customHeight="1">
      <c r="B171" s="61"/>
      <c r="C171" s="61"/>
      <c r="D171" s="62"/>
      <c r="E171" s="63"/>
      <c r="F171" s="64"/>
      <c r="G171" s="61"/>
      <c r="H171" s="61"/>
    </row>
    <row r="172" ht="15.75" customHeight="1">
      <c r="B172" s="61"/>
      <c r="C172" s="61"/>
      <c r="D172" s="62"/>
      <c r="E172" s="63"/>
      <c r="F172" s="64"/>
      <c r="G172" s="61"/>
      <c r="H172" s="61"/>
    </row>
    <row r="173" ht="15.75" customHeight="1">
      <c r="B173" s="61"/>
      <c r="C173" s="61"/>
      <c r="D173" s="62"/>
      <c r="E173" s="63"/>
      <c r="F173" s="64"/>
      <c r="G173" s="61"/>
      <c r="H173" s="61"/>
    </row>
    <row r="174" ht="15.75" customHeight="1">
      <c r="B174" s="61"/>
      <c r="C174" s="61"/>
      <c r="D174" s="62"/>
      <c r="E174" s="63"/>
      <c r="F174" s="64"/>
      <c r="G174" s="61"/>
      <c r="H174" s="61"/>
    </row>
    <row r="175" ht="15.75" customHeight="1">
      <c r="B175" s="61"/>
      <c r="C175" s="61"/>
      <c r="D175" s="62"/>
      <c r="E175" s="63"/>
      <c r="F175" s="64"/>
      <c r="G175" s="61"/>
      <c r="H175" s="61"/>
    </row>
    <row r="176" ht="15.75" customHeight="1">
      <c r="B176" s="61"/>
      <c r="C176" s="61"/>
      <c r="D176" s="62"/>
      <c r="E176" s="63"/>
      <c r="F176" s="64"/>
      <c r="G176" s="61"/>
      <c r="H176" s="61"/>
    </row>
    <row r="177" ht="15.75" customHeight="1">
      <c r="B177" s="61"/>
      <c r="C177" s="61"/>
      <c r="D177" s="62"/>
      <c r="E177" s="63"/>
      <c r="F177" s="64"/>
      <c r="G177" s="61"/>
      <c r="H177" s="61"/>
    </row>
    <row r="178" ht="15.75" customHeight="1">
      <c r="B178" s="61"/>
      <c r="C178" s="61"/>
      <c r="D178" s="62"/>
      <c r="E178" s="63"/>
      <c r="F178" s="64"/>
      <c r="G178" s="61"/>
      <c r="H178" s="61"/>
    </row>
    <row r="179" ht="15.75" customHeight="1">
      <c r="B179" s="61"/>
      <c r="C179" s="61"/>
      <c r="D179" s="62"/>
      <c r="E179" s="63"/>
      <c r="F179" s="64"/>
      <c r="G179" s="61"/>
      <c r="H179" s="61"/>
    </row>
    <row r="180" ht="15.75" customHeight="1">
      <c r="B180" s="61"/>
      <c r="C180" s="61"/>
      <c r="D180" s="62"/>
      <c r="E180" s="63"/>
      <c r="F180" s="64"/>
      <c r="G180" s="61"/>
      <c r="H180" s="61"/>
    </row>
    <row r="181" ht="15.75" customHeight="1">
      <c r="B181" s="61"/>
      <c r="C181" s="61"/>
      <c r="D181" s="62"/>
      <c r="E181" s="63"/>
      <c r="F181" s="64"/>
      <c r="G181" s="61"/>
      <c r="H181" s="61"/>
    </row>
    <row r="182" ht="15.75" customHeight="1">
      <c r="B182" s="61"/>
      <c r="C182" s="61"/>
      <c r="D182" s="62"/>
      <c r="E182" s="63"/>
      <c r="F182" s="64"/>
      <c r="G182" s="61"/>
      <c r="H182" s="61"/>
    </row>
    <row r="183" ht="15.75" customHeight="1">
      <c r="B183" s="61"/>
      <c r="C183" s="61"/>
      <c r="D183" s="62"/>
      <c r="E183" s="63"/>
      <c r="F183" s="64"/>
      <c r="G183" s="61"/>
      <c r="H183" s="61"/>
    </row>
    <row r="184" ht="15.75" customHeight="1">
      <c r="B184" s="61"/>
      <c r="C184" s="61"/>
      <c r="D184" s="62"/>
      <c r="E184" s="63"/>
      <c r="F184" s="64"/>
      <c r="G184" s="61"/>
      <c r="H184" s="61"/>
    </row>
    <row r="185" ht="15.75" customHeight="1">
      <c r="B185" s="61"/>
      <c r="C185" s="61"/>
      <c r="D185" s="62"/>
      <c r="E185" s="63"/>
      <c r="F185" s="64"/>
      <c r="G185" s="61"/>
      <c r="H185" s="61"/>
    </row>
    <row r="186" ht="15.75" customHeight="1">
      <c r="B186" s="61"/>
      <c r="C186" s="61"/>
      <c r="D186" s="62"/>
      <c r="E186" s="63"/>
      <c r="F186" s="64"/>
      <c r="G186" s="61"/>
      <c r="H186" s="61"/>
    </row>
    <row r="187" ht="15.75" customHeight="1">
      <c r="B187" s="61"/>
      <c r="C187" s="61"/>
      <c r="D187" s="62"/>
      <c r="E187" s="63"/>
      <c r="F187" s="64"/>
      <c r="G187" s="61"/>
      <c r="H187" s="61"/>
    </row>
    <row r="188" ht="15.75" customHeight="1">
      <c r="B188" s="61"/>
      <c r="C188" s="61"/>
      <c r="D188" s="62"/>
      <c r="E188" s="63"/>
      <c r="F188" s="64"/>
      <c r="G188" s="61"/>
      <c r="H188" s="61"/>
    </row>
    <row r="189" ht="15.75" customHeight="1">
      <c r="B189" s="61"/>
      <c r="C189" s="61"/>
      <c r="D189" s="62"/>
      <c r="E189" s="63"/>
      <c r="F189" s="64"/>
      <c r="G189" s="61"/>
      <c r="H189" s="61"/>
    </row>
    <row r="190" ht="15.75" customHeight="1">
      <c r="B190" s="61"/>
      <c r="C190" s="61"/>
      <c r="D190" s="62"/>
      <c r="E190" s="63"/>
      <c r="F190" s="64"/>
      <c r="G190" s="61"/>
      <c r="H190" s="61"/>
    </row>
    <row r="191" ht="15.75" customHeight="1">
      <c r="B191" s="61"/>
      <c r="C191" s="61"/>
      <c r="D191" s="62"/>
      <c r="E191" s="63"/>
      <c r="F191" s="64"/>
      <c r="G191" s="61"/>
      <c r="H191" s="61"/>
    </row>
    <row r="192" ht="15.75" customHeight="1">
      <c r="B192" s="61"/>
      <c r="C192" s="61"/>
      <c r="D192" s="62"/>
      <c r="E192" s="63"/>
      <c r="F192" s="64"/>
      <c r="G192" s="61"/>
      <c r="H192" s="61"/>
    </row>
    <row r="193" ht="15.75" customHeight="1">
      <c r="B193" s="61"/>
      <c r="C193" s="61"/>
      <c r="D193" s="62"/>
      <c r="E193" s="63"/>
      <c r="F193" s="64"/>
      <c r="G193" s="61"/>
      <c r="H193" s="61"/>
    </row>
    <row r="194" ht="15.75" customHeight="1">
      <c r="B194" s="61"/>
      <c r="C194" s="61"/>
      <c r="D194" s="62"/>
      <c r="E194" s="63"/>
      <c r="F194" s="64"/>
      <c r="G194" s="61"/>
      <c r="H194" s="61"/>
    </row>
    <row r="195" ht="15.75" customHeight="1">
      <c r="B195" s="61"/>
      <c r="C195" s="61"/>
      <c r="D195" s="62"/>
      <c r="E195" s="63"/>
      <c r="F195" s="64"/>
      <c r="G195" s="61"/>
      <c r="H195" s="61"/>
    </row>
    <row r="196" ht="15.75" customHeight="1">
      <c r="B196" s="61"/>
      <c r="C196" s="61"/>
      <c r="D196" s="62"/>
      <c r="E196" s="63"/>
      <c r="F196" s="64"/>
      <c r="G196" s="61"/>
      <c r="H196" s="61"/>
    </row>
    <row r="197" ht="15.75" customHeight="1">
      <c r="B197" s="61"/>
      <c r="C197" s="61"/>
      <c r="D197" s="62"/>
      <c r="E197" s="63"/>
      <c r="F197" s="64"/>
      <c r="G197" s="61"/>
      <c r="H197" s="61"/>
    </row>
    <row r="198" ht="15.75" customHeight="1">
      <c r="B198" s="61"/>
      <c r="C198" s="61"/>
      <c r="D198" s="62"/>
      <c r="E198" s="63"/>
      <c r="F198" s="64"/>
      <c r="G198" s="61"/>
      <c r="H198" s="61"/>
    </row>
    <row r="199" ht="15.75" customHeight="1">
      <c r="B199" s="61"/>
      <c r="C199" s="61"/>
      <c r="D199" s="62"/>
      <c r="E199" s="63"/>
      <c r="F199" s="64"/>
      <c r="G199" s="61"/>
      <c r="H199" s="61"/>
    </row>
    <row r="200" ht="15.75" customHeight="1">
      <c r="B200" s="61"/>
      <c r="C200" s="61"/>
      <c r="D200" s="62"/>
      <c r="E200" s="63"/>
      <c r="F200" s="64"/>
      <c r="G200" s="61"/>
      <c r="H200" s="61"/>
    </row>
    <row r="201" ht="15.75" customHeight="1">
      <c r="B201" s="61"/>
      <c r="C201" s="61"/>
      <c r="D201" s="62"/>
      <c r="E201" s="63"/>
      <c r="F201" s="64"/>
      <c r="G201" s="61"/>
      <c r="H201" s="61"/>
    </row>
    <row r="202" ht="15.75" customHeight="1">
      <c r="B202" s="61"/>
      <c r="C202" s="61"/>
      <c r="D202" s="62"/>
      <c r="E202" s="63"/>
      <c r="F202" s="64"/>
      <c r="G202" s="61"/>
      <c r="H202" s="61"/>
    </row>
    <row r="203" ht="15.75" customHeight="1">
      <c r="B203" s="61"/>
      <c r="C203" s="61"/>
      <c r="D203" s="62"/>
      <c r="E203" s="63"/>
      <c r="F203" s="64"/>
      <c r="G203" s="61"/>
      <c r="H203" s="61"/>
    </row>
    <row r="204" ht="15.75" customHeight="1">
      <c r="B204" s="61"/>
      <c r="C204" s="61"/>
      <c r="D204" s="62"/>
      <c r="E204" s="63"/>
      <c r="F204" s="64"/>
      <c r="G204" s="61"/>
      <c r="H204" s="61"/>
    </row>
    <row r="205" ht="15.75" customHeight="1">
      <c r="B205" s="61"/>
      <c r="C205" s="61"/>
      <c r="D205" s="62"/>
      <c r="E205" s="63"/>
      <c r="F205" s="64"/>
      <c r="G205" s="61"/>
      <c r="H205" s="61"/>
    </row>
    <row r="206" ht="15.75" customHeight="1">
      <c r="B206" s="61"/>
      <c r="C206" s="61"/>
      <c r="D206" s="62"/>
      <c r="E206" s="63"/>
      <c r="F206" s="64"/>
      <c r="G206" s="61"/>
      <c r="H206" s="61"/>
    </row>
    <row r="207" ht="15.75" customHeight="1">
      <c r="B207" s="61"/>
      <c r="C207" s="61"/>
      <c r="D207" s="62"/>
      <c r="E207" s="63"/>
      <c r="F207" s="64"/>
      <c r="G207" s="61"/>
      <c r="H207" s="61"/>
    </row>
    <row r="208" ht="15.75" customHeight="1">
      <c r="B208" s="61"/>
      <c r="C208" s="61"/>
      <c r="D208" s="62"/>
      <c r="E208" s="63"/>
      <c r="F208" s="64"/>
      <c r="G208" s="61"/>
      <c r="H208" s="61"/>
    </row>
    <row r="209" ht="15.75" customHeight="1">
      <c r="B209" s="61"/>
      <c r="C209" s="61"/>
      <c r="D209" s="62"/>
      <c r="E209" s="63"/>
      <c r="F209" s="64"/>
      <c r="G209" s="61"/>
      <c r="H209" s="61"/>
    </row>
    <row r="210" ht="15.75" customHeight="1">
      <c r="B210" s="61"/>
      <c r="C210" s="61"/>
      <c r="D210" s="62"/>
      <c r="E210" s="63"/>
      <c r="F210" s="64"/>
      <c r="G210" s="61"/>
      <c r="H210" s="61"/>
    </row>
    <row r="211" ht="15.75" customHeight="1">
      <c r="B211" s="61"/>
      <c r="C211" s="61"/>
      <c r="D211" s="62"/>
      <c r="E211" s="63"/>
      <c r="F211" s="64"/>
      <c r="G211" s="61"/>
      <c r="H211" s="61"/>
    </row>
    <row r="212" ht="15.75" customHeight="1">
      <c r="B212" s="61"/>
      <c r="C212" s="61"/>
      <c r="D212" s="62"/>
      <c r="E212" s="63"/>
      <c r="F212" s="64"/>
      <c r="G212" s="61"/>
      <c r="H212" s="61"/>
    </row>
    <row r="213" ht="15.75" customHeight="1">
      <c r="B213" s="61"/>
      <c r="C213" s="61"/>
      <c r="D213" s="62"/>
      <c r="E213" s="63"/>
      <c r="F213" s="64"/>
      <c r="G213" s="61"/>
      <c r="H213" s="61"/>
    </row>
    <row r="214" ht="15.75" customHeight="1">
      <c r="B214" s="61"/>
      <c r="C214" s="61"/>
      <c r="D214" s="62"/>
      <c r="E214" s="63"/>
      <c r="F214" s="64"/>
      <c r="G214" s="61"/>
      <c r="H214" s="61"/>
    </row>
    <row r="215" ht="15.75" customHeight="1">
      <c r="B215" s="61"/>
      <c r="C215" s="61"/>
      <c r="D215" s="62"/>
      <c r="E215" s="63"/>
      <c r="F215" s="64"/>
      <c r="G215" s="61"/>
      <c r="H215" s="61"/>
    </row>
    <row r="216" ht="15.75" customHeight="1">
      <c r="B216" s="61"/>
      <c r="C216" s="61"/>
      <c r="D216" s="62"/>
      <c r="E216" s="63"/>
      <c r="F216" s="64"/>
      <c r="G216" s="61"/>
      <c r="H216" s="61"/>
    </row>
    <row r="217" ht="15.75" customHeight="1">
      <c r="B217" s="61"/>
      <c r="C217" s="61"/>
      <c r="D217" s="62"/>
      <c r="E217" s="63"/>
      <c r="F217" s="64"/>
      <c r="G217" s="61"/>
      <c r="H217" s="61"/>
    </row>
    <row r="218" ht="15.75" customHeight="1">
      <c r="B218" s="61"/>
      <c r="C218" s="61"/>
      <c r="D218" s="62"/>
      <c r="E218" s="63"/>
      <c r="F218" s="64"/>
      <c r="G218" s="61"/>
      <c r="H218" s="61"/>
    </row>
    <row r="219" ht="15.75" customHeight="1">
      <c r="B219" s="61"/>
      <c r="C219" s="61"/>
      <c r="D219" s="62"/>
      <c r="E219" s="63"/>
      <c r="F219" s="64"/>
      <c r="G219" s="61"/>
      <c r="H219" s="61"/>
    </row>
    <row r="220" ht="15.75" customHeight="1">
      <c r="B220" s="61"/>
      <c r="C220" s="61"/>
      <c r="D220" s="62"/>
      <c r="E220" s="63"/>
      <c r="F220" s="64"/>
      <c r="G220" s="61"/>
      <c r="H220" s="6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3">
    <mergeCell ref="C2:F2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204:F204"/>
    <mergeCell ref="E205:F205"/>
    <mergeCell ref="E206:F206"/>
    <mergeCell ref="E207:F207"/>
    <mergeCell ref="E208:F208"/>
    <mergeCell ref="E209:F209"/>
    <mergeCell ref="E210:F210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16:F216"/>
    <mergeCell ref="E217:F217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6" width="10.71"/>
  </cols>
  <sheetData>
    <row r="2" ht="23.25" customHeight="1">
      <c r="B2" s="65" t="s">
        <v>82</v>
      </c>
      <c r="C2" s="7"/>
      <c r="D2" s="7"/>
      <c r="E2" s="7"/>
      <c r="F2" s="7"/>
      <c r="G2" s="7"/>
      <c r="H2" s="8"/>
    </row>
    <row r="3" ht="7.5" customHeight="1"/>
    <row r="4" ht="31.5" customHeight="1">
      <c r="B4" s="32" t="s">
        <v>83</v>
      </c>
    </row>
    <row r="6">
      <c r="A6" s="27"/>
      <c r="B6" s="66" t="s">
        <v>84</v>
      </c>
      <c r="C6" s="66"/>
      <c r="D6" s="66"/>
      <c r="E6" s="66"/>
      <c r="F6" s="66"/>
      <c r="G6" s="66"/>
      <c r="H6" s="66" t="s">
        <v>85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3.0" customHeight="1"/>
    <row r="8">
      <c r="B8" s="1" t="s">
        <v>86</v>
      </c>
      <c r="H8" s="1" t="s">
        <v>87</v>
      </c>
    </row>
    <row r="9">
      <c r="B9" s="1" t="s">
        <v>88</v>
      </c>
      <c r="H9" s="1" t="s">
        <v>89</v>
      </c>
    </row>
    <row r="10">
      <c r="B10" s="1" t="s">
        <v>90</v>
      </c>
      <c r="H10" s="1" t="s">
        <v>89</v>
      </c>
    </row>
    <row r="11">
      <c r="B11" s="1" t="s">
        <v>91</v>
      </c>
      <c r="H11" s="1" t="s">
        <v>89</v>
      </c>
    </row>
    <row r="12">
      <c r="B12" s="1" t="s">
        <v>92</v>
      </c>
      <c r="H12" s="1" t="s">
        <v>89</v>
      </c>
    </row>
    <row r="13">
      <c r="B13" s="1" t="s">
        <v>93</v>
      </c>
      <c r="H13" s="1" t="s">
        <v>87</v>
      </c>
    </row>
    <row r="14">
      <c r="B14" s="1" t="s">
        <v>94</v>
      </c>
      <c r="H14" s="1" t="s">
        <v>87</v>
      </c>
    </row>
    <row r="15">
      <c r="B15" s="1" t="s">
        <v>95</v>
      </c>
      <c r="H15" s="1" t="s">
        <v>96</v>
      </c>
    </row>
    <row r="16">
      <c r="B16" s="1" t="s">
        <v>97</v>
      </c>
      <c r="H16" s="1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H2"/>
    <mergeCell ref="B4:H4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 outlineLevelRow="1"/>
  <cols>
    <col customWidth="1" min="1" max="1" width="2.71"/>
    <col customWidth="1" min="2" max="2" width="17.86"/>
    <col customWidth="1" min="3" max="26" width="10.71"/>
  </cols>
  <sheetData>
    <row r="2" ht="23.25" customHeight="1">
      <c r="B2" s="65" t="s">
        <v>98</v>
      </c>
      <c r="C2" s="7"/>
      <c r="D2" s="7"/>
      <c r="E2" s="7"/>
      <c r="F2" s="7"/>
      <c r="G2" s="7"/>
      <c r="H2" s="8"/>
    </row>
    <row r="3" ht="7.5" customHeight="1"/>
    <row r="4" ht="34.5" customHeight="1">
      <c r="B4" s="67" t="s">
        <v>99</v>
      </c>
      <c r="C4" s="7"/>
      <c r="D4" s="7"/>
      <c r="E4" s="7"/>
      <c r="F4" s="7"/>
      <c r="G4" s="7"/>
      <c r="H4" s="8"/>
    </row>
    <row r="5" ht="7.5" customHeight="1" outlineLevel="1"/>
    <row r="6" ht="111.75" customHeight="1" outlineLevel="1">
      <c r="B6" s="68"/>
      <c r="C6" s="7"/>
      <c r="D6" s="7"/>
      <c r="E6" s="7"/>
      <c r="F6" s="7"/>
      <c r="G6" s="7"/>
      <c r="H6" s="8"/>
    </row>
    <row r="7" ht="15.0" customHeight="1"/>
    <row r="8" ht="34.5" customHeight="1">
      <c r="B8" s="67" t="s">
        <v>100</v>
      </c>
      <c r="C8" s="7"/>
      <c r="D8" s="7"/>
      <c r="E8" s="7"/>
      <c r="F8" s="7"/>
      <c r="G8" s="7"/>
      <c r="H8" s="8"/>
    </row>
    <row r="9" ht="6.0" customHeight="1" outlineLevel="1"/>
    <row r="10" ht="57.0" customHeight="1" outlineLevel="1">
      <c r="A10" s="27"/>
      <c r="B10" s="32" t="s">
        <v>101</v>
      </c>
      <c r="E10" s="69"/>
      <c r="F10" s="7"/>
      <c r="G10" s="7"/>
      <c r="H10" s="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6.0" customHeight="1" outlineLevel="1"/>
    <row r="12" ht="57.0" customHeight="1" outlineLevel="1">
      <c r="A12" s="27"/>
      <c r="B12" s="32" t="s">
        <v>102</v>
      </c>
      <c r="E12" s="69"/>
      <c r="F12" s="7"/>
      <c r="G12" s="7"/>
      <c r="H12" s="8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6.0" customHeight="1" outlineLevel="1"/>
    <row r="14" ht="57.0" customHeight="1" outlineLevel="1">
      <c r="A14" s="27"/>
      <c r="B14" s="32" t="s">
        <v>103</v>
      </c>
      <c r="E14" s="69"/>
      <c r="F14" s="7"/>
      <c r="G14" s="7"/>
      <c r="H14" s="8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13.5" customHeight="1"/>
    <row r="16" ht="34.5" customHeight="1">
      <c r="B16" s="67" t="s">
        <v>104</v>
      </c>
      <c r="C16" s="7"/>
      <c r="D16" s="7"/>
      <c r="E16" s="7"/>
      <c r="F16" s="7"/>
      <c r="G16" s="7"/>
      <c r="H16" s="8"/>
    </row>
    <row r="17" ht="8.25" hidden="1" customHeight="1" outlineLevel="1"/>
    <row r="18" ht="57.0" hidden="1" customHeight="1" outlineLevel="1">
      <c r="A18" s="27"/>
      <c r="B18" s="32" t="s">
        <v>105</v>
      </c>
      <c r="E18" s="69"/>
      <c r="F18" s="7"/>
      <c r="G18" s="7"/>
      <c r="H18" s="8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4.5" hidden="1" customHeight="1" outlineLevel="1"/>
    <row r="20" ht="57.0" hidden="1" customHeight="1" outlineLevel="1">
      <c r="A20" s="27"/>
      <c r="B20" s="32" t="s">
        <v>106</v>
      </c>
      <c r="E20" s="69"/>
      <c r="F20" s="7"/>
      <c r="G20" s="7"/>
      <c r="H20" s="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4.5" hidden="1" customHeight="1" outlineLevel="1"/>
    <row r="22" ht="57.0" hidden="1" customHeight="1" outlineLevel="1">
      <c r="A22" s="27"/>
      <c r="B22" s="32" t="s">
        <v>107</v>
      </c>
      <c r="E22" s="69"/>
      <c r="F22" s="7"/>
      <c r="G22" s="7"/>
      <c r="H22" s="8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4.5" hidden="1" customHeight="1" outlineLevel="1">
      <c r="A23" s="27"/>
      <c r="B23" s="32"/>
      <c r="C23" s="32"/>
      <c r="D23" s="32"/>
      <c r="E23" s="32"/>
      <c r="F23" s="32"/>
      <c r="G23" s="32"/>
      <c r="H23" s="3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57.0" hidden="1" customHeight="1" outlineLevel="1">
      <c r="A24" s="27"/>
      <c r="B24" s="32" t="s">
        <v>108</v>
      </c>
      <c r="E24" s="69"/>
      <c r="F24" s="7"/>
      <c r="G24" s="7"/>
      <c r="H24" s="8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5.75" customHeight="1" collapsed="1"/>
    <row r="26" ht="34.5" customHeight="1">
      <c r="B26" s="67" t="s">
        <v>109</v>
      </c>
      <c r="C26" s="7"/>
      <c r="D26" s="7"/>
      <c r="E26" s="7"/>
      <c r="F26" s="7"/>
      <c r="G26" s="7"/>
      <c r="H26" s="8"/>
    </row>
    <row r="27" ht="5.25" hidden="1" customHeight="1" outlineLevel="1"/>
    <row r="28" ht="57.0" hidden="1" customHeight="1" outlineLevel="1">
      <c r="A28" s="27"/>
      <c r="B28" s="32" t="s">
        <v>110</v>
      </c>
      <c r="E28" s="69"/>
      <c r="F28" s="7"/>
      <c r="G28" s="7"/>
      <c r="H28" s="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5.25" hidden="1" customHeight="1" outlineLevel="1"/>
    <row r="30" ht="57.0" hidden="1" customHeight="1" outlineLevel="1">
      <c r="A30" s="27"/>
      <c r="B30" s="32" t="s">
        <v>111</v>
      </c>
      <c r="E30" s="69"/>
      <c r="F30" s="7"/>
      <c r="G30" s="7"/>
      <c r="H30" s="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5.25" hidden="1" customHeight="1" outlineLevel="1"/>
    <row r="32" ht="57.0" hidden="1" customHeight="1" outlineLevel="1">
      <c r="A32" s="27"/>
      <c r="B32" s="32" t="s">
        <v>112</v>
      </c>
      <c r="E32" s="69"/>
      <c r="F32" s="7"/>
      <c r="G32" s="7"/>
      <c r="H32" s="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5.75" customHeight="1" collapsed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B2:H2"/>
    <mergeCell ref="B4:H4"/>
    <mergeCell ref="B6:H6"/>
    <mergeCell ref="B8:H8"/>
    <mergeCell ref="B10:D10"/>
    <mergeCell ref="E10:H10"/>
    <mergeCell ref="E12:H12"/>
    <mergeCell ref="B12:D12"/>
    <mergeCell ref="B14:D14"/>
    <mergeCell ref="E14:H14"/>
    <mergeCell ref="B16:H16"/>
    <mergeCell ref="B18:D18"/>
    <mergeCell ref="E18:H18"/>
    <mergeCell ref="E20:H20"/>
    <mergeCell ref="B28:D28"/>
    <mergeCell ref="B30:D30"/>
    <mergeCell ref="E30:H30"/>
    <mergeCell ref="B32:D32"/>
    <mergeCell ref="E32:H32"/>
    <mergeCell ref="B20:D20"/>
    <mergeCell ref="B22:D22"/>
    <mergeCell ref="E22:H22"/>
    <mergeCell ref="B24:D24"/>
    <mergeCell ref="E24:H24"/>
    <mergeCell ref="B26:H26"/>
    <mergeCell ref="E28:H28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" width="8.86"/>
    <col customWidth="1" min="3" max="4" width="10.71"/>
    <col customWidth="1" min="5" max="5" width="15.29"/>
    <col customWidth="1" min="6" max="6" width="9.0"/>
    <col customWidth="1" min="7" max="7" width="15.43"/>
    <col customWidth="1" min="8" max="8" width="12.29"/>
    <col customWidth="1" min="9" max="26" width="10.71"/>
  </cols>
  <sheetData>
    <row r="2">
      <c r="C2" s="53" t="s">
        <v>1</v>
      </c>
    </row>
    <row r="3">
      <c r="C3" s="21" t="s">
        <v>113</v>
      </c>
    </row>
    <row r="5">
      <c r="B5" s="1" t="s">
        <v>114</v>
      </c>
      <c r="D5" s="17" t="s">
        <v>68</v>
      </c>
    </row>
    <row r="6" ht="3.75" customHeight="1"/>
    <row r="7">
      <c r="B7" s="1" t="s">
        <v>53</v>
      </c>
      <c r="D7" s="70" t="str">
        <f>Oversikt!D10</f>
        <v>Test</v>
      </c>
      <c r="E7" s="8"/>
    </row>
    <row r="8" ht="9.0" customHeight="1">
      <c r="D8" s="19"/>
      <c r="E8" s="19"/>
    </row>
    <row r="9">
      <c r="B9" s="1" t="s">
        <v>115</v>
      </c>
      <c r="D9" s="70"/>
      <c r="E9" s="8"/>
    </row>
    <row r="10" ht="4.5" customHeight="1">
      <c r="A10" s="13"/>
      <c r="B10" s="13"/>
      <c r="C10" s="13"/>
      <c r="D10" s="19"/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B11" s="1" t="s">
        <v>116</v>
      </c>
      <c r="D11" s="70"/>
      <c r="E11" s="8"/>
    </row>
    <row r="13">
      <c r="B13" s="71" t="s">
        <v>117</v>
      </c>
      <c r="C13" s="7"/>
      <c r="D13" s="7"/>
      <c r="E13" s="7"/>
      <c r="F13" s="7"/>
      <c r="G13" s="7"/>
      <c r="H13" s="8"/>
    </row>
    <row r="14">
      <c r="B14" s="72" t="s">
        <v>54</v>
      </c>
      <c r="C14" s="72" t="s">
        <v>118</v>
      </c>
      <c r="D14" s="16" t="s">
        <v>119</v>
      </c>
      <c r="E14" s="16"/>
      <c r="F14" s="16"/>
      <c r="G14" s="16"/>
      <c r="H14" s="73" t="s">
        <v>120</v>
      </c>
    </row>
    <row r="15">
      <c r="B15" s="74"/>
      <c r="C15" s="74">
        <v>1.0</v>
      </c>
      <c r="D15" s="75"/>
      <c r="E15" s="76"/>
      <c r="F15" s="76"/>
      <c r="G15" s="64"/>
      <c r="H15" s="77"/>
    </row>
    <row r="16">
      <c r="B16" s="74"/>
      <c r="C16" s="74">
        <v>2.0</v>
      </c>
      <c r="D16" s="75"/>
      <c r="E16" s="76"/>
      <c r="F16" s="76"/>
      <c r="G16" s="64"/>
      <c r="H16" s="77"/>
    </row>
    <row r="17">
      <c r="B17" s="74"/>
      <c r="C17" s="74">
        <v>3.0</v>
      </c>
      <c r="D17" s="75"/>
      <c r="E17" s="76"/>
      <c r="F17" s="76"/>
      <c r="G17" s="64"/>
      <c r="H17" s="77"/>
    </row>
    <row r="18">
      <c r="B18" s="74"/>
      <c r="C18" s="74">
        <v>4.0</v>
      </c>
      <c r="D18" s="75"/>
      <c r="E18" s="76"/>
      <c r="F18" s="76"/>
      <c r="G18" s="64"/>
      <c r="H18" s="77"/>
    </row>
    <row r="19">
      <c r="B19" s="74"/>
      <c r="C19" s="74">
        <v>5.0</v>
      </c>
      <c r="D19" s="75"/>
      <c r="E19" s="76"/>
      <c r="F19" s="76"/>
      <c r="G19" s="64"/>
      <c r="H19" s="77"/>
    </row>
    <row r="20">
      <c r="B20" s="74"/>
      <c r="C20" s="74">
        <v>6.0</v>
      </c>
      <c r="D20" s="75"/>
      <c r="E20" s="76"/>
      <c r="F20" s="76"/>
      <c r="G20" s="64"/>
      <c r="H20" s="77"/>
    </row>
    <row r="21" ht="15.75" customHeight="1">
      <c r="B21" s="74"/>
      <c r="C21" s="74">
        <v>7.0</v>
      </c>
      <c r="D21" s="75"/>
      <c r="E21" s="76"/>
      <c r="F21" s="76"/>
      <c r="G21" s="64"/>
      <c r="H21" s="77"/>
    </row>
    <row r="22" ht="15.75" customHeight="1">
      <c r="B22" s="74"/>
      <c r="C22" s="74">
        <v>8.0</v>
      </c>
      <c r="D22" s="75"/>
      <c r="E22" s="76"/>
      <c r="F22" s="76"/>
      <c r="G22" s="64"/>
      <c r="H22" s="77"/>
    </row>
    <row r="23" ht="6.0" customHeight="1">
      <c r="A23" s="13"/>
      <c r="B23" s="78"/>
      <c r="C23" s="78"/>
      <c r="D23" s="58"/>
      <c r="E23" s="58"/>
      <c r="F23" s="58"/>
      <c r="G23" s="58"/>
      <c r="H23" s="7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B24" s="20" t="s">
        <v>121</v>
      </c>
      <c r="C24" s="20"/>
      <c r="D24" s="20"/>
      <c r="E24" s="20"/>
      <c r="F24" s="20"/>
      <c r="G24" s="20"/>
      <c r="H24" s="80">
        <f>SUM(H14:H22)</f>
        <v>0</v>
      </c>
    </row>
    <row r="25" ht="15.75" customHeight="1"/>
    <row r="26" ht="15.75" customHeight="1">
      <c r="B26" s="71" t="s">
        <v>122</v>
      </c>
      <c r="C26" s="7"/>
      <c r="D26" s="7"/>
      <c r="E26" s="7"/>
      <c r="F26" s="7"/>
      <c r="G26" s="7"/>
      <c r="H26" s="8"/>
    </row>
    <row r="27" ht="15.75" customHeight="1">
      <c r="B27" s="72" t="s">
        <v>54</v>
      </c>
      <c r="C27" s="81" t="s">
        <v>123</v>
      </c>
      <c r="D27" s="82"/>
      <c r="E27" s="16" t="s">
        <v>124</v>
      </c>
      <c r="F27" s="83" t="s">
        <v>125</v>
      </c>
      <c r="G27" s="83" t="s">
        <v>126</v>
      </c>
      <c r="H27" s="83" t="s">
        <v>127</v>
      </c>
    </row>
    <row r="28" ht="15.75" customHeight="1">
      <c r="B28" s="84"/>
      <c r="C28" s="85"/>
      <c r="D28" s="86"/>
      <c r="E28" s="87"/>
      <c r="F28" s="88"/>
      <c r="G28" s="88"/>
      <c r="H28" s="88"/>
    </row>
    <row r="29" ht="15.75" customHeight="1">
      <c r="B29" s="84"/>
      <c r="C29" s="85"/>
      <c r="D29" s="86"/>
      <c r="E29" s="87"/>
      <c r="F29" s="88"/>
      <c r="G29" s="88"/>
      <c r="H29" s="88"/>
    </row>
    <row r="30" ht="15.75" customHeight="1">
      <c r="B30" s="84"/>
      <c r="C30" s="85"/>
      <c r="D30" s="86"/>
      <c r="E30" s="87"/>
      <c r="F30" s="88"/>
      <c r="G30" s="88"/>
      <c r="H30" s="88"/>
    </row>
    <row r="31" ht="15.75" customHeight="1">
      <c r="B31" s="84"/>
      <c r="C31" s="85"/>
      <c r="D31" s="86"/>
      <c r="E31" s="87"/>
      <c r="F31" s="88"/>
      <c r="G31" s="88"/>
      <c r="H31" s="88"/>
    </row>
    <row r="32" ht="15.75" customHeight="1">
      <c r="B32" s="84"/>
      <c r="C32" s="85"/>
      <c r="D32" s="86"/>
      <c r="E32" s="87"/>
      <c r="F32" s="88"/>
      <c r="G32" s="88"/>
      <c r="H32" s="88"/>
    </row>
    <row r="33" ht="5.25" customHeight="1">
      <c r="A33" s="13"/>
      <c r="B33" s="78"/>
      <c r="C33" s="58"/>
      <c r="D33" s="58"/>
      <c r="E33" s="13"/>
      <c r="F33" s="21"/>
      <c r="G33" s="21"/>
      <c r="H33" s="2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B34" s="89" t="s">
        <v>128</v>
      </c>
      <c r="C34" s="90"/>
      <c r="D34" s="8"/>
      <c r="E34" s="48"/>
      <c r="F34" s="91">
        <f t="shared" ref="F34:H34" si="1">SUM(F28:F32)</f>
        <v>0</v>
      </c>
      <c r="G34" s="91">
        <f t="shared" si="1"/>
        <v>0</v>
      </c>
      <c r="H34" s="91">
        <f t="shared" si="1"/>
        <v>0</v>
      </c>
    </row>
    <row r="35" ht="15.75" customHeight="1">
      <c r="B35" s="89" t="s">
        <v>129</v>
      </c>
      <c r="C35" s="90"/>
      <c r="D35" s="8"/>
      <c r="E35" s="48"/>
      <c r="F35" s="92">
        <v>4.03</v>
      </c>
      <c r="G35" s="92">
        <v>1.0</v>
      </c>
      <c r="H35" s="92">
        <v>1.0</v>
      </c>
    </row>
    <row r="36" ht="3.0" customHeight="1">
      <c r="B36" s="78"/>
      <c r="H36" s="79"/>
    </row>
    <row r="37" ht="15.75" customHeight="1">
      <c r="B37" s="20" t="s">
        <v>130</v>
      </c>
      <c r="C37" s="20"/>
      <c r="D37" s="20"/>
      <c r="E37" s="20"/>
      <c r="F37" s="20">
        <f t="shared" ref="F37:H37" si="2">F35*SUM(F28:F32)</f>
        <v>0</v>
      </c>
      <c r="G37" s="20">
        <f t="shared" si="2"/>
        <v>0</v>
      </c>
      <c r="H37" s="20">
        <f t="shared" si="2"/>
        <v>0</v>
      </c>
    </row>
    <row r="38" ht="15.75" customHeight="1"/>
    <row r="39" ht="15.75" customHeight="1">
      <c r="B39" s="48" t="s">
        <v>57</v>
      </c>
      <c r="C39" s="48"/>
      <c r="D39" s="48"/>
      <c r="E39" s="48"/>
      <c r="F39" s="48"/>
      <c r="G39" s="48"/>
      <c r="H39" s="48">
        <f>SUM(F37:H37,H24)</f>
        <v>0</v>
      </c>
    </row>
    <row r="40" ht="15.75" customHeight="1">
      <c r="B40" s="14" t="s">
        <v>131</v>
      </c>
      <c r="C40" s="14"/>
      <c r="D40" s="14"/>
      <c r="E40" s="14"/>
      <c r="F40" s="14"/>
      <c r="G40" s="14"/>
      <c r="H40" s="14"/>
    </row>
    <row r="41" ht="3.0" customHeight="1"/>
    <row r="42" ht="15.75" customHeight="1">
      <c r="B42" s="20" t="s">
        <v>132</v>
      </c>
      <c r="C42" s="20"/>
      <c r="D42" s="14" t="s">
        <v>133</v>
      </c>
      <c r="E42" s="93"/>
      <c r="F42" s="7"/>
      <c r="G42" s="8"/>
      <c r="H42" s="20">
        <f>IF($H$39-$H$40&gt;0,$H$39-$H$40,0)</f>
        <v>0</v>
      </c>
    </row>
    <row r="43" ht="5.25" customHeight="1">
      <c r="A43" s="13"/>
      <c r="B43" s="13"/>
      <c r="C43" s="13"/>
      <c r="D43" s="13"/>
      <c r="E43" s="78"/>
      <c r="F43" s="78"/>
      <c r="G43" s="7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B44" s="20" t="s">
        <v>134</v>
      </c>
      <c r="C44" s="20"/>
      <c r="D44" s="20" t="s">
        <v>135</v>
      </c>
      <c r="E44" s="20" t="s">
        <v>136</v>
      </c>
      <c r="F44" s="20"/>
      <c r="G44" s="20"/>
      <c r="H44" s="20">
        <f>IF($H$39-$H$40&lt;0,$H$39-$H$40,0)</f>
        <v>0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C2:H2"/>
    <mergeCell ref="C3:H4"/>
    <mergeCell ref="D7:E7"/>
    <mergeCell ref="D9:E9"/>
    <mergeCell ref="D11:E11"/>
    <mergeCell ref="B13:H13"/>
    <mergeCell ref="D15:G15"/>
    <mergeCell ref="D16:G16"/>
    <mergeCell ref="D17:G17"/>
    <mergeCell ref="D18:G18"/>
    <mergeCell ref="D19:G19"/>
    <mergeCell ref="D20:G20"/>
    <mergeCell ref="D21:G21"/>
    <mergeCell ref="D22:G22"/>
    <mergeCell ref="C34:D34"/>
    <mergeCell ref="C35:D35"/>
    <mergeCell ref="E42:G42"/>
    <mergeCell ref="B26:H26"/>
    <mergeCell ref="C27:D27"/>
    <mergeCell ref="C28:D28"/>
    <mergeCell ref="C29:D29"/>
    <mergeCell ref="C30:D30"/>
    <mergeCell ref="C31:D31"/>
    <mergeCell ref="C32:D32"/>
  </mergeCells>
  <dataValidations>
    <dataValidation type="list" allowBlank="1" showErrorMessage="1" sqref="D5">
      <formula1>Variabler!$A$1:$A$7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2018-03-11T16:33:34Z</dcterms:created>
  <dc:creator>Mathilde Dahl</dc:creator>
</cp:coreProperties>
</file>